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575" activeTab="1"/>
  </bookViews>
  <sheets>
    <sheet name="MAU 6" sheetId="1" r:id="rId1"/>
    <sheet name="MAU 7" sheetId="2" r:id="rId2"/>
  </sheets>
  <definedNames/>
  <calcPr fullCalcOnLoad="1"/>
</workbook>
</file>

<file path=xl/sharedStrings.xml><?xml version="1.0" encoding="utf-8"?>
<sst xmlns="http://schemas.openxmlformats.org/spreadsheetml/2006/main" count="279" uniqueCount="155">
  <si>
    <t xml:space="preserve">Tổng số
</t>
  </si>
  <si>
    <t>Chia ra:</t>
  </si>
  <si>
    <t>A</t>
  </si>
  <si>
    <t>Biểu số: 06/TK-THA</t>
  </si>
  <si>
    <t xml:space="preserve">   KẾT QUẢ THI HÀNH ÁN DÂN SỰ TÍNH BẰNG VIỆC </t>
  </si>
  <si>
    <t>Đơn vị gửi báo cáo…………</t>
  </si>
  <si>
    <t xml:space="preserve">CHIA THEO CƠ QUAN THI HÀNH ÁN VÀ CHẤP HÀNH VIÊN </t>
  </si>
  <si>
    <t>Ngày nhận báo cáo:……….………………</t>
  </si>
  <si>
    <t>Ban hành theo TT số: 08/2015/TT-BTP</t>
  </si>
  <si>
    <t>ngày 26 tháng 06 năm 2015</t>
  </si>
  <si>
    <t>Đơn vị nhận báo cáo</t>
  </si>
  <si>
    <t>Cục THADS tỉnh Tiền Giang</t>
  </si>
  <si>
    <t>Đơn vị tính: việc</t>
  </si>
  <si>
    <t>Tên đơn vị</t>
  </si>
  <si>
    <t>Tổng số thụ lý</t>
  </si>
  <si>
    <t>Ủy thác thi hành án</t>
  </si>
  <si>
    <t>Cục THADS  rút lên thi hành</t>
  </si>
  <si>
    <t>Tổng số phải thi hành</t>
  </si>
  <si>
    <t>Có điều kiện thi hành</t>
  </si>
  <si>
    <t>Chưa có điều
 kiện hành</t>
  </si>
  <si>
    <t>Năm trước
chuyển sang</t>
  </si>
  <si>
    <t xml:space="preserve">Mới
thụ lý
</t>
  </si>
  <si>
    <t>Thi hành
xong</t>
  </si>
  <si>
    <t>Đình chỉ
thi hành án</t>
  </si>
  <si>
    <t>Đang thi hành</t>
  </si>
  <si>
    <t>Hoãn
thi hành án</t>
  </si>
  <si>
    <t>Tạm đình chỉ thi hành án</t>
  </si>
  <si>
    <t>Tạm dừng THA để GQKN</t>
  </si>
  <si>
    <t>Tổng số có điều kiện</t>
  </si>
  <si>
    <t xml:space="preserve">
Tổng số chuyển
kỳ sau</t>
  </si>
  <si>
    <r>
      <t>Trường hợp khác</t>
    </r>
  </si>
  <si>
    <t>Tỷ lệ: 
( %) (xong  + đình chỉ)/ Có điều kiện</t>
  </si>
  <si>
    <t>I</t>
  </si>
  <si>
    <t>Cục THADS tỉnh</t>
  </si>
  <si>
    <t>TỔNG CỘNG</t>
  </si>
  <si>
    <t>II</t>
  </si>
  <si>
    <t>Chi cục THADS h. Cái Bè</t>
  </si>
  <si>
    <t>III</t>
  </si>
  <si>
    <t>Chi cục THADS h. Cai Lậy</t>
  </si>
  <si>
    <t>Cục THADS huyện Châu Thành</t>
  </si>
  <si>
    <t>IV</t>
  </si>
  <si>
    <t>V</t>
  </si>
  <si>
    <t>Chi cục THADS tp. Mỹ Tho</t>
  </si>
  <si>
    <t>VI</t>
  </si>
  <si>
    <t>Chi cục THADS huyện Chợ Gạo</t>
  </si>
  <si>
    <t>VII</t>
  </si>
  <si>
    <t>Chi cục THADS huyện Gò Công Tây</t>
  </si>
  <si>
    <t>VIII</t>
  </si>
  <si>
    <t>Chi cục THADS TX. Gò Công</t>
  </si>
  <si>
    <t>IX</t>
  </si>
  <si>
    <t>Chi cục THADS huyện Gò Công Đông</t>
  </si>
  <si>
    <t>X</t>
  </si>
  <si>
    <t>Chi cục THADS huyện Tân Phước</t>
  </si>
  <si>
    <t>XI</t>
  </si>
  <si>
    <t>Chi cục THADS huyện Tân Phú Đông</t>
  </si>
  <si>
    <t>XII</t>
  </si>
  <si>
    <t>Chi cục THADS thị xã Cai Lậy</t>
  </si>
  <si>
    <t>Người lập biểu</t>
  </si>
  <si>
    <t>Nguyễn Thanh Liêm</t>
  </si>
  <si>
    <t>1 tháng/năm 2016</t>
  </si>
  <si>
    <t>Tổng cục THA dân sự</t>
  </si>
  <si>
    <t>Lê Anh Dũng</t>
  </si>
  <si>
    <t>Trần Minh Tuấn</t>
  </si>
  <si>
    <t>Đỗ Chung Thủy</t>
  </si>
  <si>
    <t>Đinh Ngọc On</t>
  </si>
  <si>
    <t>Đỗ Văn Nghĩa</t>
  </si>
  <si>
    <t>Đặng Thị Cẩm Hà</t>
  </si>
  <si>
    <t>Phạm Văn Phi</t>
  </si>
  <si>
    <t>Lê Hoàng Hiệp</t>
  </si>
  <si>
    <t>Đào Ngọc Thành</t>
  </si>
  <si>
    <t>Phạm Văn Tâm</t>
  </si>
  <si>
    <t>Nguyễn Thị Phương</t>
  </si>
  <si>
    <t>Nguyễn Văn Khâm</t>
  </si>
  <si>
    <t>Nguyễn Việt Thắng</t>
  </si>
  <si>
    <t>Nguyễn Thanh Danh</t>
  </si>
  <si>
    <t>Trần Hoàng An</t>
  </si>
  <si>
    <t>Nguyễn Văn Hùng</t>
  </si>
  <si>
    <t>Lê Nhật Nam</t>
  </si>
  <si>
    <t>Lê Văn Dinh</t>
  </si>
  <si>
    <t>Võ Thị Hồng Tư</t>
  </si>
  <si>
    <t>Lê Thị Thùy</t>
  </si>
  <si>
    <t>Nguyễn Anh Tuấn</t>
  </si>
  <si>
    <t>Lê Văn Nhựt</t>
  </si>
  <si>
    <t>Lê Tuấn</t>
  </si>
  <si>
    <t>Trần Văn Viên</t>
  </si>
  <si>
    <t>Nguyễn Trọng Thiên</t>
  </si>
  <si>
    <t>Nguyễn Thị Thanh Xuân</t>
  </si>
  <si>
    <t>Nguyễn Khánh Linh</t>
  </si>
  <si>
    <t>Đỗ Thị Ái Thoa</t>
  </si>
  <si>
    <t>Trần Thị Thu Bình</t>
  </si>
  <si>
    <t>Võ Đức Nhân</t>
  </si>
  <si>
    <t xml:space="preserve"> Đỗ chung Quân</t>
  </si>
  <si>
    <t>Nguyễn Văn Vũ</t>
  </si>
  <si>
    <t>Nguyễn Chí Tâm</t>
  </si>
  <si>
    <t>Nguyễn Thị Liễu Nga</t>
  </si>
  <si>
    <t>Hứa Văn Bắc</t>
  </si>
  <si>
    <t>Lê Trường</t>
  </si>
  <si>
    <t>Dương Đình Chinh</t>
  </si>
  <si>
    <t>Mai Minh Khương</t>
  </si>
  <si>
    <t>Lê Văn Minh</t>
  </si>
  <si>
    <t>Nguyễn Hoài Ân</t>
  </si>
  <si>
    <t>Nguyễn Thành Chương</t>
  </si>
  <si>
    <t>Tạ Thanh Tâm</t>
  </si>
  <si>
    <t>Đặng Văn Lợi</t>
  </si>
  <si>
    <t>Nguyễn Cẩm Tiên</t>
  </si>
  <si>
    <t>CNguyễn Tấn Danh</t>
  </si>
  <si>
    <t>Phan Đình Toàn</t>
  </si>
  <si>
    <t>Nguyễn Thị Phương Lan</t>
  </si>
  <si>
    <t>Nguyễn Thanh Châu</t>
  </si>
  <si>
    <t>Ngô Văn Lập</t>
  </si>
  <si>
    <t>Lê Thành Danh</t>
  </si>
  <si>
    <t>Nguyễn Hoàng Vũ</t>
  </si>
  <si>
    <t>Bùi Quang Vinh</t>
  </si>
  <si>
    <t>CHV5</t>
  </si>
  <si>
    <t>Nguyễn Văn Trọn</t>
  </si>
  <si>
    <t>Phạm Mạnh Cường</t>
  </si>
  <si>
    <t>Trần Đăng Khoa</t>
  </si>
  <si>
    <t>Lê Anh Quốc</t>
  </si>
  <si>
    <t>Đoàn Văn Phong</t>
  </si>
  <si>
    <t>NGUYỄN VĂN NGA</t>
  </si>
  <si>
    <t>NGUYỄN LÂM SƠN</t>
  </si>
  <si>
    <t>NGUYỄN QUẾ</t>
  </si>
  <si>
    <t>Nguyễn Thị Kim Phượng</t>
  </si>
  <si>
    <t>Lê Tấn Hưng</t>
  </si>
  <si>
    <t>Phan Thanh Nhân</t>
  </si>
  <si>
    <t>Nguyễn Ngọc Trang</t>
  </si>
  <si>
    <t>Nguyễn Hữu Phúc</t>
  </si>
  <si>
    <t>(đã ký</t>
  </si>
  <si>
    <t>KT. CỤC TRƯỞNG</t>
  </si>
  <si>
    <t>PHÓ CỤC TRƯỞNG</t>
  </si>
  <si>
    <t>(đã ký)</t>
  </si>
  <si>
    <t>Biểu số: 07/TK-THA</t>
  </si>
  <si>
    <t xml:space="preserve">   KẾT QUẢ THI HÀNH ÁN DÂN SỰ TÍNH BẰNG TIỀN</t>
  </si>
  <si>
    <t>Chi cục……………………..</t>
  </si>
  <si>
    <t>Đơn vị tính: 1000 VN đồng</t>
  </si>
  <si>
    <t>Tỷ lệ: 
( %) (xong+ĐC+giảm)/Có điều kiện</t>
  </si>
  <si>
    <t>Giảm thi hành án</t>
  </si>
  <si>
    <t>Trường hợp khác</t>
  </si>
  <si>
    <t>18</t>
  </si>
  <si>
    <t>Tổng số</t>
  </si>
  <si>
    <t>Huyện Cái Bè</t>
  </si>
  <si>
    <t>Huyện Cai Lậy</t>
  </si>
  <si>
    <t>Huyện Châu Thành</t>
  </si>
  <si>
    <t>TP. Mỹ Tho</t>
  </si>
  <si>
    <t>Huyện Chợ Gạo</t>
  </si>
  <si>
    <t>Huyện Gò Công Tây</t>
  </si>
  <si>
    <t>Thị xã Gò Công</t>
  </si>
  <si>
    <t>Huyện Gò Công Đông</t>
  </si>
  <si>
    <t>Huyện Tân Phước</t>
  </si>
  <si>
    <t>Huyện Tân Phú Đông</t>
  </si>
  <si>
    <t>Thị xã Cai Lậy</t>
  </si>
  <si>
    <t>(đã  ký)</t>
  </si>
  <si>
    <t>Tiền Giang, ngày 04 Tháng 11 Năm 2015</t>
  </si>
  <si>
    <t>Tiền Giang, ngày 03 Tháng 11 Năm 2015</t>
  </si>
  <si>
    <t>Tiền Giang, ngày 04 tháng 11 Năm 2015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</si>
</sst>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&quot;US$&quot;#,##0_);\(&quot;US$&quot;#,##0\)"/>
    <numFmt numFmtId="189" formatCode="&quot;US$&quot;#,##0_);[Red]\(&quot;US$&quot;#,##0\)"/>
    <numFmt numFmtId="190" formatCode="&quot;US$&quot;#,##0.00_);\(&quot;US$&quot;#,##0.00\)"/>
    <numFmt numFmtId="191" formatCode="&quot;US$&quot;#,##0.00_);[Red]\(&quot;US$&quot;#,##0.00\)"/>
    <numFmt numFmtId="192" formatCode="0.0000E+00;&quot;宐&quot;"/>
    <numFmt numFmtId="193" formatCode="0.0000E+00;&quot;羈&quot;"/>
    <numFmt numFmtId="194" formatCode="0.000E+00;&quot;羈&quot;"/>
    <numFmt numFmtId="195" formatCode="0.00E+00;&quot;羈&quot;"/>
    <numFmt numFmtId="196" formatCode="0.0E+00;&quot;羈&quot;"/>
    <numFmt numFmtId="197" formatCode="0.00000E+00;&quot;羈&quot;"/>
    <numFmt numFmtId="198" formatCode="0.000000E+00;&quot;羈&quot;"/>
    <numFmt numFmtId="199" formatCode="0.0000000E+00;&quot;羈&quot;"/>
    <numFmt numFmtId="200" formatCode="0.00000000E+00;&quot;羈&quot;"/>
    <numFmt numFmtId="201" formatCode="_(* #,##0.0_);_(* \(#,##0.0\);_(* &quot;-&quot;??_);_(@_)"/>
    <numFmt numFmtId="202" formatCode="_(* #,##0_);_(* \(#,##0\);_(* &quot;-&quot;??_);_(@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[$-409]h:mm:ss\ AM/PM"/>
    <numFmt numFmtId="208" formatCode="[$-409]dddd\,\ mmmm\ dd\,\ yyyy"/>
    <numFmt numFmtId="209" formatCode="\(0\)"/>
    <numFmt numFmtId="210" formatCode="#,##0;[Red]#,##0"/>
    <numFmt numFmtId="211" formatCode="#,##0.0;[Red]#,##0.0"/>
    <numFmt numFmtId="212" formatCode="0.0%"/>
    <numFmt numFmtId="213" formatCode="#,##0_ ;\-#,##0\ "/>
    <numFmt numFmtId="214" formatCode="_(* #,##0.0_);_(* \(#,##0.0\);_(* &quot;-&quot;_);_(@_)"/>
    <numFmt numFmtId="215" formatCode="0.000%"/>
  </numFmts>
  <fonts count="56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sz val="12"/>
      <name val="Times New Roman"/>
      <family val="1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2"/>
      <color indexed="36"/>
      <name val="Times New Roman"/>
      <family val="1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Times New Roman"/>
      <family val="1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Times New Roman"/>
      <family val="1"/>
    </font>
    <font>
      <b/>
      <sz val="13"/>
      <name val="Times New Roman"/>
      <family val="1"/>
    </font>
    <font>
      <b/>
      <sz val="12"/>
      <name val=".VnTime"/>
      <family val="2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b/>
      <i/>
      <sz val="13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i/>
      <sz val="8"/>
      <name val="Arial"/>
      <family val="0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Arial"/>
      <family val="0"/>
    </font>
    <font>
      <b/>
      <sz val="7"/>
      <name val="Times New Roman"/>
      <family val="1"/>
    </font>
    <font>
      <sz val="7"/>
      <name val="Times New Roman"/>
      <family val="1"/>
    </font>
    <font>
      <sz val="9"/>
      <name val="Arial"/>
      <family val="0"/>
    </font>
    <font>
      <i/>
      <sz val="7"/>
      <name val="Times New Roman"/>
      <family val="1"/>
    </font>
    <font>
      <b/>
      <i/>
      <sz val="7"/>
      <name val="Times New Roman"/>
      <family val="1"/>
    </font>
    <font>
      <b/>
      <sz val="7"/>
      <color indexed="10"/>
      <name val="Times New Roman"/>
      <family val="1"/>
    </font>
    <font>
      <sz val="7"/>
      <color indexed="10"/>
      <name val="Times New Roman"/>
      <family val="1"/>
    </font>
    <font>
      <b/>
      <sz val="7"/>
      <color indexed="12"/>
      <name val="Times New Roman"/>
      <family val="1"/>
    </font>
    <font>
      <sz val="7"/>
      <color indexed="12"/>
      <name val="Times New Roman"/>
      <family val="1"/>
    </font>
    <font>
      <sz val="7"/>
      <color indexed="8"/>
      <name val="Times New Roman"/>
      <family val="1"/>
    </font>
    <font>
      <b/>
      <i/>
      <sz val="7"/>
      <color indexed="12"/>
      <name val="Times New Roman"/>
      <family val="1"/>
    </font>
    <font>
      <b/>
      <sz val="12"/>
      <color indexed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49" fontId="5" fillId="0" borderId="0" xfId="58" applyNumberFormat="1" applyFont="1" applyAlignment="1" applyProtection="1">
      <alignment/>
      <protection locked="0"/>
    </xf>
    <xf numFmtId="49" fontId="5" fillId="24" borderId="0" xfId="58" applyNumberFormat="1" applyFont="1" applyFill="1" applyProtection="1">
      <alignment/>
      <protection locked="0"/>
    </xf>
    <xf numFmtId="49" fontId="5" fillId="24" borderId="0" xfId="58" applyNumberFormat="1" applyFont="1" applyFill="1" applyBorder="1" applyAlignment="1" applyProtection="1">
      <alignment/>
      <protection locked="0"/>
    </xf>
    <xf numFmtId="49" fontId="5" fillId="0" borderId="0" xfId="58" applyNumberFormat="1" applyProtection="1">
      <alignment/>
      <protection locked="0"/>
    </xf>
    <xf numFmtId="49" fontId="5" fillId="0" borderId="0" xfId="58" applyNumberFormat="1" applyFont="1" applyBorder="1" applyAlignment="1" applyProtection="1">
      <alignment wrapText="1"/>
      <protection locked="0"/>
    </xf>
    <xf numFmtId="49" fontId="5" fillId="0" borderId="0" xfId="58" applyNumberFormat="1" applyFont="1" applyBorder="1" applyAlignment="1" applyProtection="1">
      <alignment/>
      <protection locked="0"/>
    </xf>
    <xf numFmtId="210" fontId="5" fillId="0" borderId="0" xfId="57" applyNumberFormat="1" applyProtection="1">
      <alignment/>
      <protection locked="0"/>
    </xf>
    <xf numFmtId="210" fontId="5" fillId="24" borderId="0" xfId="57" applyNumberFormat="1" applyFont="1" applyFill="1" applyProtection="1">
      <alignment/>
      <protection locked="0"/>
    </xf>
    <xf numFmtId="210" fontId="26" fillId="0" borderId="0" xfId="57" applyNumberFormat="1" applyFont="1" applyProtection="1">
      <alignment/>
      <protection locked="0"/>
    </xf>
    <xf numFmtId="210" fontId="30" fillId="0" borderId="0" xfId="57" applyNumberFormat="1" applyFont="1" applyProtection="1">
      <alignment/>
      <protection locked="0"/>
    </xf>
    <xf numFmtId="210" fontId="30" fillId="0" borderId="0" xfId="57" applyNumberFormat="1" applyFont="1" applyProtection="1">
      <alignment/>
      <protection locked="0"/>
    </xf>
    <xf numFmtId="210" fontId="28" fillId="0" borderId="0" xfId="57" applyNumberFormat="1" applyFont="1" applyProtection="1">
      <alignment/>
      <protection locked="0"/>
    </xf>
    <xf numFmtId="41" fontId="30" fillId="0" borderId="10" xfId="57" applyNumberFormat="1" applyFont="1" applyBorder="1" applyAlignment="1" applyProtection="1">
      <alignment horizontal="center" vertical="center" wrapText="1"/>
      <protection/>
    </xf>
    <xf numFmtId="0" fontId="5" fillId="0" borderId="0" xfId="58" applyNumberFormat="1" applyFont="1" applyAlignment="1" applyProtection="1">
      <alignment horizontal="center"/>
      <protection locked="0"/>
    </xf>
    <xf numFmtId="0" fontId="5" fillId="0" borderId="0" xfId="58" applyNumberFormat="1" applyFont="1" applyAlignment="1" applyProtection="1">
      <alignment/>
      <protection locked="0"/>
    </xf>
    <xf numFmtId="0" fontId="5" fillId="0" borderId="0" xfId="58" applyNumberFormat="1" applyFont="1" applyBorder="1" applyAlignment="1" applyProtection="1">
      <alignment wrapText="1"/>
      <protection locked="0"/>
    </xf>
    <xf numFmtId="0" fontId="5" fillId="0" borderId="0" xfId="58" applyNumberFormat="1" applyProtection="1">
      <alignment/>
      <protection locked="0"/>
    </xf>
    <xf numFmtId="0" fontId="5" fillId="0" borderId="0" xfId="57" applyNumberFormat="1" applyProtection="1">
      <alignment/>
      <protection locked="0"/>
    </xf>
    <xf numFmtId="0" fontId="23" fillId="0" borderId="0" xfId="57" applyNumberFormat="1" applyFont="1" applyProtection="1">
      <alignment/>
      <protection locked="0"/>
    </xf>
    <xf numFmtId="0" fontId="5" fillId="24" borderId="0" xfId="57" applyNumberFormat="1" applyFont="1" applyFill="1" applyProtection="1">
      <alignment/>
      <protection locked="0"/>
    </xf>
    <xf numFmtId="0" fontId="31" fillId="0" borderId="0" xfId="58" applyNumberFormat="1" applyFont="1" applyAlignment="1" applyProtection="1">
      <alignment horizontal="center"/>
      <protection locked="0"/>
    </xf>
    <xf numFmtId="0" fontId="32" fillId="0" borderId="0" xfId="58" applyNumberFormat="1" applyFont="1" applyAlignment="1" applyProtection="1">
      <alignment horizontal="center"/>
      <protection locked="0"/>
    </xf>
    <xf numFmtId="49" fontId="22" fillId="24" borderId="0" xfId="58" applyNumberFormat="1" applyFont="1" applyFill="1" applyAlignment="1" applyProtection="1">
      <alignment horizontal="center"/>
      <protection locked="0"/>
    </xf>
    <xf numFmtId="49" fontId="25" fillId="0" borderId="0" xfId="58" applyNumberFormat="1" applyFont="1" applyAlignment="1" applyProtection="1">
      <alignment/>
      <protection locked="0"/>
    </xf>
    <xf numFmtId="41" fontId="29" fillId="25" borderId="10" xfId="57" applyNumberFormat="1" applyFont="1" applyFill="1" applyBorder="1" applyAlignment="1" applyProtection="1">
      <alignment horizontal="center" vertical="center" wrapText="1"/>
      <protection/>
    </xf>
    <xf numFmtId="0" fontId="24" fillId="0" borderId="0" xfId="57" applyNumberFormat="1" applyFont="1" applyBorder="1" applyAlignment="1" applyProtection="1">
      <alignment/>
      <protection locked="0"/>
    </xf>
    <xf numFmtId="0" fontId="33" fillId="0" borderId="0" xfId="57" applyNumberFormat="1" applyFont="1" applyBorder="1" applyAlignment="1" applyProtection="1">
      <alignment/>
      <protection locked="0"/>
    </xf>
    <xf numFmtId="49" fontId="5" fillId="0" borderId="0" xfId="58" applyNumberFormat="1" applyFont="1" applyFill="1" applyBorder="1" applyAlignment="1" applyProtection="1">
      <alignment horizontal="left"/>
      <protection locked="0"/>
    </xf>
    <xf numFmtId="49" fontId="37" fillId="24" borderId="10" xfId="0" applyNumberFormat="1" applyFont="1" applyFill="1" applyBorder="1" applyAlignment="1" applyProtection="1">
      <alignment horizontal="center" vertical="center"/>
      <protection/>
    </xf>
    <xf numFmtId="49" fontId="38" fillId="24" borderId="0" xfId="0" applyNumberFormat="1" applyFont="1" applyFill="1" applyAlignment="1">
      <alignment/>
    </xf>
    <xf numFmtId="0" fontId="32" fillId="0" borderId="0" xfId="58" applyNumberFormat="1" applyFont="1" applyAlignment="1" applyProtection="1">
      <alignment/>
      <protection locked="0"/>
    </xf>
    <xf numFmtId="49" fontId="25" fillId="0" borderId="0" xfId="58" applyNumberFormat="1" applyFont="1" applyFill="1" applyAlignment="1" applyProtection="1">
      <alignment wrapText="1"/>
      <protection locked="0"/>
    </xf>
    <xf numFmtId="49" fontId="22" fillId="24" borderId="0" xfId="58" applyNumberFormat="1" applyFont="1" applyFill="1" applyAlignment="1" applyProtection="1">
      <alignment/>
      <protection locked="0"/>
    </xf>
    <xf numFmtId="49" fontId="25" fillId="0" borderId="0" xfId="58" applyNumberFormat="1" applyFont="1" applyFill="1" applyAlignment="1" applyProtection="1">
      <alignment horizontal="center"/>
      <protection locked="0"/>
    </xf>
    <xf numFmtId="210" fontId="39" fillId="0" borderId="0" xfId="57" applyNumberFormat="1" applyFont="1" applyProtection="1">
      <alignment/>
      <protection locked="0"/>
    </xf>
    <xf numFmtId="49" fontId="37" fillId="25" borderId="10" xfId="0" applyNumberFormat="1" applyFont="1" applyFill="1" applyBorder="1" applyAlignment="1" applyProtection="1">
      <alignment horizontal="center" vertical="center"/>
      <protection/>
    </xf>
    <xf numFmtId="49" fontId="37" fillId="25" borderId="10" xfId="0" applyNumberFormat="1" applyFont="1" applyFill="1" applyBorder="1" applyAlignment="1" applyProtection="1">
      <alignment horizontal="center" vertical="center"/>
      <protection/>
    </xf>
    <xf numFmtId="49" fontId="37" fillId="4" borderId="10" xfId="0" applyNumberFormat="1" applyFont="1" applyFill="1" applyBorder="1" applyAlignment="1" applyProtection="1">
      <alignment horizontal="center" vertical="center"/>
      <protection/>
    </xf>
    <xf numFmtId="41" fontId="36" fillId="4" borderId="10" xfId="57" applyNumberFormat="1" applyFont="1" applyFill="1" applyBorder="1" applyAlignment="1" applyProtection="1">
      <alignment horizontal="center" vertical="center" wrapText="1"/>
      <protection/>
    </xf>
    <xf numFmtId="41" fontId="29" fillId="0" borderId="10" xfId="57" applyNumberFormat="1" applyFont="1" applyFill="1" applyBorder="1" applyAlignment="1" applyProtection="1">
      <alignment horizontal="center" vertical="center" wrapText="1"/>
      <protection/>
    </xf>
    <xf numFmtId="49" fontId="37" fillId="0" borderId="10" xfId="0" applyNumberFormat="1" applyFont="1" applyFill="1" applyBorder="1" applyAlignment="1" applyProtection="1">
      <alignment horizontal="center" vertical="center"/>
      <protection/>
    </xf>
    <xf numFmtId="49" fontId="37" fillId="0" borderId="11" xfId="0" applyNumberFormat="1" applyFont="1" applyFill="1" applyBorder="1" applyAlignment="1" applyProtection="1">
      <alignment horizontal="center" vertical="center"/>
      <protection/>
    </xf>
    <xf numFmtId="212" fontId="27" fillId="0" borderId="11" xfId="61" applyNumberFormat="1" applyFont="1" applyFill="1" applyBorder="1" applyAlignment="1" applyProtection="1">
      <alignment horizontal="right" vertical="center" wrapText="1"/>
      <protection/>
    </xf>
    <xf numFmtId="41" fontId="29" fillId="4" borderId="10" xfId="57" applyNumberFormat="1" applyFont="1" applyFill="1" applyBorder="1" applyAlignment="1" applyProtection="1">
      <alignment horizontal="center" vertical="center" wrapText="1"/>
      <protection/>
    </xf>
    <xf numFmtId="210" fontId="42" fillId="25" borderId="0" xfId="57" applyNumberFormat="1" applyFont="1" applyFill="1" applyProtection="1">
      <alignment/>
      <protection locked="0"/>
    </xf>
    <xf numFmtId="41" fontId="40" fillId="25" borderId="12" xfId="57" applyNumberFormat="1" applyFont="1" applyFill="1" applyBorder="1" applyAlignment="1" applyProtection="1">
      <alignment horizontal="center" vertical="center" wrapText="1"/>
      <protection/>
    </xf>
    <xf numFmtId="41" fontId="40" fillId="0" borderId="12" xfId="57" applyNumberFormat="1" applyFont="1" applyBorder="1" applyAlignment="1" applyProtection="1">
      <alignment horizontal="center" vertical="center" wrapText="1"/>
      <protection/>
    </xf>
    <xf numFmtId="41" fontId="41" fillId="4" borderId="12" xfId="57" applyNumberFormat="1" applyFont="1" applyFill="1" applyBorder="1" applyAlignment="1" applyProtection="1">
      <alignment horizontal="center" vertical="center" wrapText="1"/>
      <protection/>
    </xf>
    <xf numFmtId="41" fontId="40" fillId="4" borderId="12" xfId="57" applyNumberFormat="1" applyFont="1" applyFill="1" applyBorder="1" applyAlignment="1" applyProtection="1">
      <alignment horizontal="center" vertical="center" wrapText="1"/>
      <protection/>
    </xf>
    <xf numFmtId="41" fontId="40" fillId="0" borderId="12" xfId="57" applyNumberFormat="1" applyFont="1" applyFill="1" applyBorder="1" applyAlignment="1" applyProtection="1">
      <alignment horizontal="center" vertical="center" wrapText="1"/>
      <protection/>
    </xf>
    <xf numFmtId="212" fontId="40" fillId="0" borderId="13" xfId="61" applyNumberFormat="1" applyFont="1" applyFill="1" applyBorder="1" applyAlignment="1" applyProtection="1">
      <alignment horizontal="right" vertical="center" wrapText="1"/>
      <protection/>
    </xf>
    <xf numFmtId="210" fontId="40" fillId="25" borderId="14" xfId="57" applyNumberFormat="1" applyFont="1" applyFill="1" applyBorder="1" applyAlignment="1" applyProtection="1">
      <alignment horizontal="center" vertical="center" wrapText="1"/>
      <protection locked="0"/>
    </xf>
    <xf numFmtId="210" fontId="30" fillId="24" borderId="15" xfId="57" applyNumberFormat="1" applyFont="1" applyFill="1" applyBorder="1" applyAlignment="1" applyProtection="1">
      <alignment horizontal="center" vertical="center" wrapText="1"/>
      <protection locked="0"/>
    </xf>
    <xf numFmtId="210" fontId="30" fillId="24" borderId="15" xfId="57" applyNumberFormat="1" applyFont="1" applyFill="1" applyBorder="1" applyAlignment="1" applyProtection="1">
      <alignment horizontal="center" vertical="center" wrapText="1"/>
      <protection locked="0"/>
    </xf>
    <xf numFmtId="210" fontId="5" fillId="0" borderId="0" xfId="57" applyNumberFormat="1" applyAlignment="1" applyProtection="1">
      <alignment wrapText="1"/>
      <protection locked="0"/>
    </xf>
    <xf numFmtId="210" fontId="40" fillId="25" borderId="12" xfId="57" applyNumberFormat="1" applyFont="1" applyFill="1" applyBorder="1" applyAlignment="1" applyProtection="1">
      <alignment vertical="center" wrapText="1"/>
      <protection/>
    </xf>
    <xf numFmtId="210" fontId="30" fillId="24" borderId="15" xfId="57" applyNumberFormat="1" applyFont="1" applyFill="1" applyBorder="1" applyAlignment="1" applyProtection="1">
      <alignment horizontal="center" vertical="center"/>
      <protection locked="0"/>
    </xf>
    <xf numFmtId="210" fontId="30" fillId="24" borderId="15" xfId="57" applyNumberFormat="1" applyFont="1" applyFill="1" applyBorder="1" applyAlignment="1" applyProtection="1">
      <alignment horizontal="center" vertical="center"/>
      <protection locked="0"/>
    </xf>
    <xf numFmtId="210" fontId="5" fillId="0" borderId="0" xfId="57" applyNumberFormat="1" applyAlignment="1" applyProtection="1">
      <alignment horizontal="center"/>
      <protection locked="0"/>
    </xf>
    <xf numFmtId="210" fontId="28" fillId="0" borderId="0" xfId="57" applyNumberFormat="1" applyFont="1" applyAlignment="1" applyProtection="1">
      <alignment horizontal="center"/>
      <protection locked="0"/>
    </xf>
    <xf numFmtId="210" fontId="25" fillId="0" borderId="0" xfId="57" applyNumberFormat="1" applyFont="1" applyAlignment="1" applyProtection="1">
      <alignment horizontal="center"/>
      <protection locked="0"/>
    </xf>
    <xf numFmtId="3" fontId="26" fillId="24" borderId="16" xfId="0" applyNumberFormat="1" applyFont="1" applyFill="1" applyBorder="1" applyAlignment="1" applyProtection="1">
      <alignment horizontal="center" vertical="center" wrapText="1"/>
      <protection/>
    </xf>
    <xf numFmtId="3" fontId="26" fillId="24" borderId="17" xfId="0" applyNumberFormat="1" applyFont="1" applyFill="1" applyBorder="1" applyAlignment="1" applyProtection="1">
      <alignment horizontal="center" vertical="center" wrapText="1"/>
      <protection/>
    </xf>
    <xf numFmtId="3" fontId="26" fillId="24" borderId="17" xfId="0" applyNumberFormat="1" applyFont="1" applyFill="1" applyBorder="1" applyAlignment="1" applyProtection="1">
      <alignment horizontal="center" vertical="center"/>
      <protection/>
    </xf>
    <xf numFmtId="3" fontId="43" fillId="24" borderId="0" xfId="0" applyNumberFormat="1" applyFont="1" applyFill="1" applyAlignment="1">
      <alignment/>
    </xf>
    <xf numFmtId="212" fontId="26" fillId="0" borderId="13" xfId="61" applyNumberFormat="1" applyFont="1" applyFill="1" applyBorder="1" applyAlignment="1" applyProtection="1">
      <alignment horizontal="right" vertical="center" wrapText="1"/>
      <protection/>
    </xf>
    <xf numFmtId="41" fontId="30" fillId="0" borderId="10" xfId="57" applyNumberFormat="1" applyFont="1" applyBorder="1" applyAlignment="1" applyProtection="1">
      <alignment horizontal="left" vertical="center" wrapText="1"/>
      <protection/>
    </xf>
    <xf numFmtId="41" fontId="30" fillId="0" borderId="10" xfId="57" applyNumberFormat="1" applyFont="1" applyBorder="1" applyAlignment="1" applyProtection="1">
      <alignment vertical="center" wrapText="1"/>
      <protection/>
    </xf>
    <xf numFmtId="49" fontId="0" fillId="24" borderId="0" xfId="0" applyNumberFormat="1" applyFont="1" applyFill="1" applyAlignment="1">
      <alignment/>
    </xf>
    <xf numFmtId="49" fontId="0" fillId="24" borderId="18" xfId="0" applyNumberFormat="1" applyFont="1" applyFill="1" applyBorder="1" applyAlignment="1">
      <alignment/>
    </xf>
    <xf numFmtId="49" fontId="0" fillId="24" borderId="10" xfId="0" applyNumberFormat="1" applyFont="1" applyFill="1" applyBorder="1" applyAlignment="1">
      <alignment/>
    </xf>
    <xf numFmtId="49" fontId="27" fillId="0" borderId="13" xfId="0" applyNumberFormat="1" applyFont="1" applyFill="1" applyBorder="1" applyAlignment="1" applyProtection="1">
      <alignment horizontal="center" vertical="center" wrapText="1"/>
      <protection/>
    </xf>
    <xf numFmtId="49" fontId="27" fillId="0" borderId="11" xfId="0" applyNumberFormat="1" applyFont="1" applyFill="1" applyBorder="1" applyAlignment="1">
      <alignment horizontal="center" vertical="center" wrapText="1"/>
    </xf>
    <xf numFmtId="49" fontId="29" fillId="25" borderId="10" xfId="0" applyNumberFormat="1" applyFont="1" applyFill="1" applyBorder="1" applyAlignment="1">
      <alignment horizontal="center" vertical="center" wrapText="1"/>
    </xf>
    <xf numFmtId="49" fontId="36" fillId="4" borderId="10" xfId="0" applyNumberFormat="1" applyFont="1" applyFill="1" applyBorder="1" applyAlignment="1" applyProtection="1">
      <alignment horizontal="center" vertical="center" wrapText="1"/>
      <protection/>
    </xf>
    <xf numFmtId="49" fontId="29" fillId="4" borderId="10" xfId="0" applyNumberFormat="1" applyFont="1" applyFill="1" applyBorder="1" applyAlignment="1">
      <alignment horizontal="center" vertical="center" wrapText="1"/>
    </xf>
    <xf numFmtId="49" fontId="36" fillId="4" borderId="10" xfId="0" applyNumberFormat="1" applyFont="1" applyFill="1" applyBorder="1" applyAlignment="1">
      <alignment horizontal="center" vertical="center" wrapText="1"/>
    </xf>
    <xf numFmtId="49" fontId="35" fillId="24" borderId="10" xfId="0" applyNumberFormat="1" applyFont="1" applyFill="1" applyBorder="1" applyAlignment="1" applyProtection="1">
      <alignment horizontal="center" vertical="center" wrapText="1"/>
      <protection/>
    </xf>
    <xf numFmtId="49" fontId="35" fillId="24" borderId="10" xfId="0" applyNumberFormat="1" applyFont="1" applyFill="1" applyBorder="1" applyAlignment="1">
      <alignment horizontal="center" vertical="center" wrapText="1"/>
    </xf>
    <xf numFmtId="49" fontId="27" fillId="24" borderId="12" xfId="0" applyNumberFormat="1" applyFont="1" applyFill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 horizontal="center" vertical="center" wrapText="1"/>
    </xf>
    <xf numFmtId="1" fontId="29" fillId="25" borderId="12" xfId="0" applyNumberFormat="1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 applyProtection="1">
      <alignment horizontal="center" vertical="center" wrapText="1"/>
      <protection/>
    </xf>
    <xf numFmtId="49" fontId="27" fillId="0" borderId="10" xfId="0" applyNumberFormat="1" applyFont="1" applyFill="1" applyBorder="1" applyAlignment="1">
      <alignment horizontal="center" vertical="center" wrapText="1"/>
    </xf>
    <xf numFmtId="49" fontId="37" fillId="24" borderId="15" xfId="0" applyNumberFormat="1" applyFont="1" applyFill="1" applyBorder="1" applyAlignment="1" applyProtection="1">
      <alignment horizontal="center" vertical="center" wrapText="1"/>
      <protection/>
    </xf>
    <xf numFmtId="49" fontId="37" fillId="24" borderId="10" xfId="0" applyNumberFormat="1" applyFont="1" applyFill="1" applyBorder="1" applyAlignment="1" applyProtection="1">
      <alignment horizontal="center" vertical="center" wrapText="1"/>
      <protection/>
    </xf>
    <xf numFmtId="0" fontId="29" fillId="24" borderId="14" xfId="0" applyNumberFormat="1" applyFont="1" applyFill="1" applyBorder="1" applyAlignment="1">
      <alignment horizontal="center" vertical="center" wrapText="1"/>
    </xf>
    <xf numFmtId="0" fontId="29" fillId="24" borderId="12" xfId="0" applyNumberFormat="1" applyFont="1" applyFill="1" applyBorder="1" applyAlignment="1">
      <alignment horizontal="center" vertical="center" wrapText="1"/>
    </xf>
    <xf numFmtId="0" fontId="29" fillId="24" borderId="15" xfId="0" applyNumberFormat="1" applyFont="1" applyFill="1" applyBorder="1" applyAlignment="1">
      <alignment horizontal="center" vertical="center" wrapText="1"/>
    </xf>
    <xf numFmtId="0" fontId="29" fillId="24" borderId="10" xfId="0" applyNumberFormat="1" applyFont="1" applyFill="1" applyBorder="1" applyAlignment="1">
      <alignment horizontal="center" vertical="center" wrapText="1"/>
    </xf>
    <xf numFmtId="49" fontId="29" fillId="25" borderId="12" xfId="0" applyNumberFormat="1" applyFont="1" applyFill="1" applyBorder="1" applyAlignment="1" applyProtection="1">
      <alignment horizontal="center" vertical="center" wrapText="1"/>
      <protection/>
    </xf>
    <xf numFmtId="49" fontId="29" fillId="25" borderId="12" xfId="0" applyNumberFormat="1" applyFont="1" applyFill="1" applyBorder="1" applyAlignment="1">
      <alignment horizontal="center" vertical="center" wrapText="1"/>
    </xf>
    <xf numFmtId="49" fontId="5" fillId="0" borderId="0" xfId="58" applyNumberFormat="1" applyFont="1" applyAlignment="1" applyProtection="1">
      <alignment horizontal="left"/>
      <protection locked="0"/>
    </xf>
    <xf numFmtId="49" fontId="29" fillId="25" borderId="10" xfId="0" applyNumberFormat="1" applyFont="1" applyFill="1" applyBorder="1" applyAlignment="1" applyProtection="1">
      <alignment horizontal="center" vertical="center" wrapText="1"/>
      <protection/>
    </xf>
    <xf numFmtId="49" fontId="29" fillId="0" borderId="0" xfId="58" applyNumberFormat="1" applyFont="1" applyFill="1" applyAlignment="1" applyProtection="1">
      <alignment/>
      <protection locked="0"/>
    </xf>
    <xf numFmtId="49" fontId="27" fillId="0" borderId="0" xfId="58" applyNumberFormat="1" applyFont="1" applyFill="1" applyAlignment="1" applyProtection="1">
      <alignment/>
      <protection locked="0"/>
    </xf>
    <xf numFmtId="49" fontId="27" fillId="0" borderId="0" xfId="58" applyNumberFormat="1" applyFont="1" applyFill="1" applyProtection="1">
      <alignment/>
      <protection locked="0"/>
    </xf>
    <xf numFmtId="0" fontId="5" fillId="0" borderId="0" xfId="58" applyNumberFormat="1" applyFill="1" applyProtection="1">
      <alignment/>
      <protection locked="0"/>
    </xf>
    <xf numFmtId="49" fontId="22" fillId="0" borderId="0" xfId="58" applyNumberFormat="1" applyFont="1" applyFill="1" applyAlignment="1" applyProtection="1">
      <alignment/>
      <protection locked="0"/>
    </xf>
    <xf numFmtId="49" fontId="25" fillId="0" borderId="0" xfId="58" applyNumberFormat="1" applyFont="1" applyFill="1" applyAlignment="1" applyProtection="1">
      <alignment horizontal="center"/>
      <protection locked="0"/>
    </xf>
    <xf numFmtId="49" fontId="27" fillId="0" borderId="0" xfId="58" applyNumberFormat="1" applyFont="1" applyFill="1" applyBorder="1" applyAlignment="1" applyProtection="1">
      <alignment/>
      <protection locked="0"/>
    </xf>
    <xf numFmtId="49" fontId="5" fillId="0" borderId="0" xfId="58" applyNumberFormat="1" applyFill="1" applyProtection="1">
      <alignment/>
      <protection locked="0"/>
    </xf>
    <xf numFmtId="10" fontId="5" fillId="0" borderId="0" xfId="61" applyNumberFormat="1" applyFont="1" applyFill="1" applyBorder="1" applyAlignment="1" applyProtection="1">
      <alignment/>
      <protection locked="0"/>
    </xf>
    <xf numFmtId="49" fontId="27" fillId="0" borderId="0" xfId="58" applyNumberFormat="1" applyFont="1" applyFill="1" applyBorder="1" applyAlignment="1" applyProtection="1">
      <alignment horizontal="left"/>
      <protection locked="0"/>
    </xf>
    <xf numFmtId="10" fontId="5" fillId="0" borderId="0" xfId="61" applyNumberFormat="1" applyFont="1" applyFill="1" applyBorder="1" applyAlignment="1" applyProtection="1">
      <alignment wrapText="1"/>
      <protection locked="0"/>
    </xf>
    <xf numFmtId="49" fontId="27" fillId="0" borderId="0" xfId="58" applyNumberFormat="1" applyFont="1" applyFill="1" applyAlignment="1" applyProtection="1">
      <alignment horizontal="left"/>
      <protection locked="0"/>
    </xf>
    <xf numFmtId="49" fontId="5" fillId="0" borderId="0" xfId="58" applyNumberFormat="1" applyFont="1" applyFill="1" applyProtection="1">
      <alignment/>
      <protection locked="0"/>
    </xf>
    <xf numFmtId="0" fontId="32" fillId="0" borderId="0" xfId="58" applyNumberFormat="1" applyFont="1" applyFill="1" applyAlignment="1" applyProtection="1">
      <alignment/>
      <protection locked="0"/>
    </xf>
    <xf numFmtId="0" fontId="31" fillId="0" borderId="0" xfId="58" applyNumberFormat="1" applyFont="1" applyFill="1" applyAlignment="1" applyProtection="1">
      <alignment horizontal="center"/>
      <protection locked="0"/>
    </xf>
    <xf numFmtId="0" fontId="27" fillId="0" borderId="0" xfId="58" applyNumberFormat="1" applyFont="1" applyFill="1" applyAlignment="1" applyProtection="1">
      <alignment/>
      <protection locked="0"/>
    </xf>
    <xf numFmtId="0" fontId="5" fillId="0" borderId="0" xfId="58" applyNumberFormat="1" applyFont="1" applyFill="1" applyAlignment="1" applyProtection="1">
      <alignment/>
      <protection locked="0"/>
    </xf>
    <xf numFmtId="3" fontId="5" fillId="0" borderId="0" xfId="58" applyNumberFormat="1" applyFont="1" applyFill="1" applyAlignment="1" applyProtection="1">
      <alignment horizontal="center"/>
      <protection locked="0"/>
    </xf>
    <xf numFmtId="0" fontId="5" fillId="0" borderId="0" xfId="58" applyNumberFormat="1" applyFont="1" applyFill="1" applyAlignment="1" applyProtection="1">
      <alignment horizontal="center"/>
      <protection locked="0"/>
    </xf>
    <xf numFmtId="0" fontId="31" fillId="0" borderId="0" xfId="58" applyNumberFormat="1" applyFont="1" applyFill="1" applyAlignment="1" applyProtection="1">
      <alignment horizontal="center"/>
      <protection locked="0"/>
    </xf>
    <xf numFmtId="0" fontId="5" fillId="0" borderId="0" xfId="58" applyNumberFormat="1" applyFont="1" applyFill="1" applyAlignment="1" applyProtection="1">
      <alignment horizontal="center"/>
      <protection locked="0"/>
    </xf>
    <xf numFmtId="0" fontId="5" fillId="0" borderId="0" xfId="57" applyNumberFormat="1" applyFill="1" applyProtection="1">
      <alignment/>
      <protection locked="0"/>
    </xf>
    <xf numFmtId="0" fontId="23" fillId="0" borderId="0" xfId="57" applyNumberFormat="1" applyFont="1" applyFill="1" applyProtection="1">
      <alignment/>
      <protection locked="0"/>
    </xf>
    <xf numFmtId="0" fontId="5" fillId="0" borderId="0" xfId="57" applyNumberFormat="1" applyFont="1" applyFill="1" applyProtection="1">
      <alignment/>
      <protection locked="0"/>
    </xf>
    <xf numFmtId="0" fontId="35" fillId="0" borderId="0" xfId="57" applyNumberFormat="1" applyFont="1" applyFill="1" applyBorder="1" applyAlignment="1" applyProtection="1">
      <alignment/>
      <protection locked="0"/>
    </xf>
    <xf numFmtId="0" fontId="24" fillId="0" borderId="0" xfId="57" applyNumberFormat="1" applyFont="1" applyFill="1" applyBorder="1" applyAlignment="1" applyProtection="1">
      <alignment/>
      <protection locked="0"/>
    </xf>
    <xf numFmtId="10" fontId="5" fillId="0" borderId="0" xfId="61" applyNumberFormat="1" applyFont="1" applyFill="1" applyAlignment="1" applyProtection="1">
      <alignment/>
      <protection locked="0"/>
    </xf>
    <xf numFmtId="0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 applyProtection="1">
      <alignment horizontal="center" vertical="center" wrapText="1"/>
      <protection/>
    </xf>
    <xf numFmtId="49" fontId="44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 applyProtection="1">
      <alignment horizontal="center" vertical="center" wrapText="1"/>
      <protection/>
    </xf>
    <xf numFmtId="10" fontId="45" fillId="0" borderId="10" xfId="61" applyNumberFormat="1" applyFont="1" applyFill="1" applyBorder="1" applyAlignment="1" applyProtection="1">
      <alignment horizontal="center" vertical="center" wrapText="1"/>
      <protection/>
    </xf>
    <xf numFmtId="49" fontId="46" fillId="0" borderId="0" xfId="0" applyNumberFormat="1" applyFont="1" applyFill="1" applyAlignment="1">
      <alignment/>
    </xf>
    <xf numFmtId="49" fontId="47" fillId="0" borderId="10" xfId="0" applyNumberFormat="1" applyFont="1" applyFill="1" applyBorder="1" applyAlignment="1" applyProtection="1">
      <alignment horizontal="center" vertical="center" wrapText="1"/>
      <protection/>
    </xf>
    <xf numFmtId="49" fontId="47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 applyProtection="1">
      <alignment horizontal="center" vertical="center" wrapText="1"/>
      <protection/>
    </xf>
    <xf numFmtId="10" fontId="45" fillId="0" borderId="10" xfId="61" applyNumberFormat="1" applyFont="1" applyFill="1" applyBorder="1" applyAlignment="1">
      <alignment horizontal="center" vertical="center" wrapText="1"/>
    </xf>
    <xf numFmtId="49" fontId="46" fillId="0" borderId="18" xfId="0" applyNumberFormat="1" applyFont="1" applyFill="1" applyBorder="1" applyAlignment="1">
      <alignment/>
    </xf>
    <xf numFmtId="49" fontId="46" fillId="0" borderId="10" xfId="0" applyNumberFormat="1" applyFont="1" applyFill="1" applyBorder="1" applyAlignment="1">
      <alignment/>
    </xf>
    <xf numFmtId="49" fontId="48" fillId="0" borderId="10" xfId="0" applyNumberFormat="1" applyFont="1" applyFill="1" applyBorder="1" applyAlignment="1">
      <alignment horizontal="center" vertical="center" wrapText="1"/>
    </xf>
    <xf numFmtId="3" fontId="47" fillId="0" borderId="10" xfId="42" applyNumberFormat="1" applyFont="1" applyFill="1" applyBorder="1" applyAlignment="1" applyProtection="1">
      <alignment vertical="center"/>
      <protection/>
    </xf>
    <xf numFmtId="49" fontId="47" fillId="0" borderId="10" xfId="0" applyNumberFormat="1" applyFont="1" applyFill="1" applyBorder="1" applyAlignment="1" applyProtection="1">
      <alignment horizontal="center" vertical="center"/>
      <protection/>
    </xf>
    <xf numFmtId="49" fontId="38" fillId="0" borderId="0" xfId="0" applyNumberFormat="1" applyFont="1" applyFill="1" applyAlignment="1">
      <alignment/>
    </xf>
    <xf numFmtId="210" fontId="49" fillId="0" borderId="10" xfId="57" applyNumberFormat="1" applyFont="1" applyFill="1" applyBorder="1" applyAlignment="1" applyProtection="1">
      <alignment horizontal="center" vertical="center"/>
      <protection locked="0"/>
    </xf>
    <xf numFmtId="210" fontId="49" fillId="0" borderId="10" xfId="57" applyNumberFormat="1" applyFont="1" applyFill="1" applyBorder="1" applyAlignment="1" applyProtection="1">
      <alignment vertical="center"/>
      <protection/>
    </xf>
    <xf numFmtId="3" fontId="49" fillId="0" borderId="10" xfId="42" applyNumberFormat="1" applyFont="1" applyFill="1" applyBorder="1" applyAlignment="1" applyProtection="1">
      <alignment vertical="center" wrapText="1"/>
      <protection/>
    </xf>
    <xf numFmtId="10" fontId="49" fillId="0" borderId="10" xfId="61" applyNumberFormat="1" applyFont="1" applyFill="1" applyBorder="1" applyAlignment="1" applyProtection="1">
      <alignment horizontal="right" vertical="center" wrapText="1"/>
      <protection/>
    </xf>
    <xf numFmtId="210" fontId="50" fillId="0" borderId="0" xfId="57" applyNumberFormat="1" applyFont="1" applyFill="1" applyProtection="1">
      <alignment/>
      <protection locked="0"/>
    </xf>
    <xf numFmtId="210" fontId="51" fillId="0" borderId="10" xfId="57" applyNumberFormat="1" applyFont="1" applyFill="1" applyBorder="1" applyAlignment="1" applyProtection="1">
      <alignment horizontal="center" vertical="center" wrapText="1"/>
      <protection locked="0"/>
    </xf>
    <xf numFmtId="210" fontId="51" fillId="0" borderId="10" xfId="57" applyNumberFormat="1" applyFont="1" applyFill="1" applyBorder="1" applyAlignment="1" applyProtection="1">
      <alignment vertical="center" wrapText="1"/>
      <protection/>
    </xf>
    <xf numFmtId="3" fontId="51" fillId="0" borderId="10" xfId="42" applyNumberFormat="1" applyFont="1" applyFill="1" applyBorder="1" applyAlignment="1" applyProtection="1">
      <alignment vertical="center" wrapText="1"/>
      <protection/>
    </xf>
    <xf numFmtId="3" fontId="48" fillId="0" borderId="10" xfId="42" applyNumberFormat="1" applyFont="1" applyFill="1" applyBorder="1" applyAlignment="1" applyProtection="1">
      <alignment vertical="center" wrapText="1"/>
      <protection/>
    </xf>
    <xf numFmtId="3" fontId="44" fillId="0" borderId="10" xfId="42" applyNumberFormat="1" applyFont="1" applyFill="1" applyBorder="1" applyAlignment="1" applyProtection="1">
      <alignment vertical="center" wrapText="1"/>
      <protection/>
    </xf>
    <xf numFmtId="10" fontId="45" fillId="0" borderId="10" xfId="61" applyNumberFormat="1" applyFont="1" applyFill="1" applyBorder="1" applyAlignment="1" applyProtection="1">
      <alignment horizontal="right" vertical="center" wrapText="1"/>
      <protection/>
    </xf>
    <xf numFmtId="210" fontId="52" fillId="0" borderId="0" xfId="57" applyNumberFormat="1" applyFont="1" applyFill="1" applyProtection="1">
      <alignment/>
      <protection locked="0"/>
    </xf>
    <xf numFmtId="210" fontId="53" fillId="0" borderId="10" xfId="57" applyNumberFormat="1" applyFont="1" applyFill="1" applyBorder="1" applyAlignment="1" applyProtection="1">
      <alignment horizontal="center" vertical="center"/>
      <protection locked="0"/>
    </xf>
    <xf numFmtId="1" fontId="53" fillId="0" borderId="10" xfId="57" applyNumberFormat="1" applyFont="1" applyFill="1" applyBorder="1" applyAlignment="1" applyProtection="1">
      <alignment horizontal="left" vertical="center" wrapText="1"/>
      <protection/>
    </xf>
    <xf numFmtId="3" fontId="53" fillId="0" borderId="10" xfId="42" applyNumberFormat="1" applyFont="1" applyFill="1" applyBorder="1" applyAlignment="1" applyProtection="1">
      <alignment vertical="center" wrapText="1"/>
      <protection/>
    </xf>
    <xf numFmtId="210" fontId="49" fillId="0" borderId="0" xfId="57" applyNumberFormat="1" applyFont="1" applyFill="1" applyProtection="1">
      <alignment/>
      <protection locked="0"/>
    </xf>
    <xf numFmtId="210" fontId="53" fillId="0" borderId="0" xfId="57" applyNumberFormat="1" applyFont="1" applyFill="1" applyProtection="1">
      <alignment/>
      <protection locked="0"/>
    </xf>
    <xf numFmtId="1" fontId="51" fillId="0" borderId="10" xfId="57" applyNumberFormat="1" applyFont="1" applyFill="1" applyBorder="1" applyAlignment="1" applyProtection="1">
      <alignment horizontal="left" vertical="center" wrapText="1"/>
      <protection/>
    </xf>
    <xf numFmtId="3" fontId="54" fillId="0" borderId="10" xfId="42" applyNumberFormat="1" applyFont="1" applyFill="1" applyBorder="1" applyAlignment="1" applyProtection="1">
      <alignment vertical="center" wrapText="1"/>
      <protection/>
    </xf>
    <xf numFmtId="210" fontId="30" fillId="0" borderId="0" xfId="57" applyNumberFormat="1" applyFont="1" applyFill="1" applyProtection="1">
      <alignment/>
      <protection locked="0"/>
    </xf>
    <xf numFmtId="210" fontId="5" fillId="0" borderId="0" xfId="57" applyNumberFormat="1" applyFill="1" applyProtection="1">
      <alignment/>
      <protection locked="0"/>
    </xf>
    <xf numFmtId="3" fontId="50" fillId="0" borderId="10" xfId="42" applyNumberFormat="1" applyFont="1" applyFill="1" applyBorder="1" applyAlignment="1" applyProtection="1">
      <alignment vertical="center" wrapText="1"/>
      <protection/>
    </xf>
    <xf numFmtId="210" fontId="25" fillId="0" borderId="0" xfId="57" applyNumberFormat="1" applyFont="1" applyFill="1" applyProtection="1">
      <alignment/>
      <protection locked="0"/>
    </xf>
    <xf numFmtId="210" fontId="51" fillId="0" borderId="10" xfId="57" applyNumberFormat="1" applyFont="1" applyFill="1" applyBorder="1" applyAlignment="1" applyProtection="1">
      <alignment horizontal="center" vertical="center"/>
      <protection locked="0"/>
    </xf>
    <xf numFmtId="210" fontId="55" fillId="0" borderId="0" xfId="57" applyNumberFormat="1" applyFont="1" applyFill="1" applyProtection="1">
      <alignment/>
      <protection locked="0"/>
    </xf>
    <xf numFmtId="210" fontId="5" fillId="0" borderId="0" xfId="57" applyNumberFormat="1" applyFont="1" applyFill="1" applyProtection="1">
      <alignment/>
      <protection locked="0"/>
    </xf>
    <xf numFmtId="210" fontId="5" fillId="0" borderId="0" xfId="57" applyNumberFormat="1" applyFill="1" applyAlignment="1" applyProtection="1">
      <alignment horizontal="center"/>
      <protection locked="0"/>
    </xf>
    <xf numFmtId="210" fontId="28" fillId="0" borderId="0" xfId="57" applyNumberFormat="1" applyFont="1" applyFill="1" applyAlignment="1" applyProtection="1">
      <alignment horizontal="center"/>
      <protection locked="0"/>
    </xf>
    <xf numFmtId="210" fontId="5" fillId="0" borderId="0" xfId="57" applyNumberFormat="1" applyFont="1" applyFill="1" applyAlignment="1" applyProtection="1">
      <alignment horizontal="center"/>
      <protection locked="0"/>
    </xf>
    <xf numFmtId="10" fontId="5" fillId="0" borderId="0" xfId="61" applyNumberFormat="1" applyFont="1" applyFill="1" applyAlignment="1" applyProtection="1">
      <alignment horizontal="center"/>
      <protection locked="0"/>
    </xf>
    <xf numFmtId="210" fontId="25" fillId="0" borderId="0" xfId="57" applyNumberFormat="1" applyFont="1" applyFill="1" applyProtection="1">
      <alignment/>
      <protection locked="0"/>
    </xf>
    <xf numFmtId="210" fontId="25" fillId="0" borderId="0" xfId="57" applyNumberFormat="1" applyFont="1" applyFill="1" applyAlignment="1" applyProtection="1">
      <alignment horizontal="center"/>
      <protection locked="0"/>
    </xf>
    <xf numFmtId="210" fontId="25" fillId="0" borderId="0" xfId="57" applyNumberFormat="1" applyFont="1" applyFill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01THA" xfId="57"/>
    <cellStyle name="Normal_mau thong k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85725" cy="266700"/>
    <xdr:sp>
      <xdr:nvSpPr>
        <xdr:cNvPr id="1" name="Text Box 1"/>
        <xdr:cNvSpPr txBox="1">
          <a:spLocks noChangeArrowheads="1"/>
        </xdr:cNvSpPr>
      </xdr:nvSpPr>
      <xdr:spPr>
        <a:xfrm>
          <a:off x="1438275" y="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85725" cy="266700"/>
    <xdr:sp>
      <xdr:nvSpPr>
        <xdr:cNvPr id="1" name="Text Box 1"/>
        <xdr:cNvSpPr txBox="1">
          <a:spLocks noChangeArrowheads="1"/>
        </xdr:cNvSpPr>
      </xdr:nvSpPr>
      <xdr:spPr>
        <a:xfrm>
          <a:off x="1447800" y="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U207"/>
  <sheetViews>
    <sheetView zoomScalePageLayoutView="0" workbookViewId="0" topLeftCell="A1">
      <selection activeCell="R98" sqref="R98"/>
    </sheetView>
  </sheetViews>
  <sheetFormatPr defaultColWidth="10.28125" defaultRowHeight="12.75"/>
  <cols>
    <col min="1" max="1" width="4.28125" style="7" customWidth="1"/>
    <col min="2" max="2" width="17.28125" style="7" customWidth="1"/>
    <col min="3" max="3" width="8.421875" style="7" customWidth="1"/>
    <col min="4" max="4" width="8.28125" style="8" customWidth="1"/>
    <col min="5" max="6" width="6.7109375" style="8" customWidth="1"/>
    <col min="7" max="7" width="8.00390625" style="8" customWidth="1"/>
    <col min="8" max="8" width="7.28125" style="8" customWidth="1"/>
    <col min="9" max="9" width="8.421875" style="8" customWidth="1"/>
    <col min="10" max="10" width="7.00390625" style="8" customWidth="1"/>
    <col min="11" max="11" width="7.421875" style="8" customWidth="1"/>
    <col min="12" max="12" width="6.8515625" style="8" customWidth="1"/>
    <col min="13" max="13" width="6.421875" style="8" customWidth="1"/>
    <col min="14" max="14" width="7.00390625" style="8" customWidth="1"/>
    <col min="15" max="15" width="7.28125" style="8" customWidth="1"/>
    <col min="16" max="16" width="6.7109375" style="8" customWidth="1"/>
    <col min="17" max="17" width="6.8515625" style="8" customWidth="1"/>
    <col min="18" max="18" width="7.140625" style="8" customWidth="1"/>
    <col min="19" max="19" width="7.28125" style="8" customWidth="1"/>
    <col min="20" max="16384" width="10.28125" style="7" customWidth="1"/>
  </cols>
  <sheetData>
    <row r="1" spans="1:19" s="4" customFormat="1" ht="18" customHeight="1">
      <c r="A1" s="24" t="s">
        <v>3</v>
      </c>
      <c r="B1" s="1"/>
      <c r="C1" s="1"/>
      <c r="D1" s="2"/>
      <c r="F1" s="33"/>
      <c r="G1" s="33"/>
      <c r="H1" s="33"/>
      <c r="I1" s="33"/>
      <c r="J1" s="23" t="s">
        <v>4</v>
      </c>
      <c r="K1" s="33"/>
      <c r="L1" s="33"/>
      <c r="M1" s="33"/>
      <c r="N1" s="33"/>
      <c r="O1" s="33"/>
      <c r="P1" s="3" t="s">
        <v>5</v>
      </c>
      <c r="S1" s="3"/>
    </row>
    <row r="2" spans="1:19" s="4" customFormat="1" ht="18" customHeight="1">
      <c r="A2" s="93" t="s">
        <v>8</v>
      </c>
      <c r="B2" s="93"/>
      <c r="C2" s="93"/>
      <c r="D2" s="93"/>
      <c r="F2" s="32"/>
      <c r="G2" s="32"/>
      <c r="H2" s="32"/>
      <c r="I2" s="32"/>
      <c r="J2" s="34" t="s">
        <v>6</v>
      </c>
      <c r="K2" s="32"/>
      <c r="L2" s="32"/>
      <c r="M2" s="32"/>
      <c r="N2" s="32"/>
      <c r="O2" s="32"/>
      <c r="P2" s="28" t="s">
        <v>11</v>
      </c>
      <c r="S2" s="5"/>
    </row>
    <row r="3" spans="1:19" s="4" customFormat="1" ht="18" customHeight="1">
      <c r="A3" s="93" t="s">
        <v>9</v>
      </c>
      <c r="B3" s="93"/>
      <c r="C3" s="93"/>
      <c r="D3" s="93"/>
      <c r="E3" s="2"/>
      <c r="F3" s="2"/>
      <c r="G3" s="2"/>
      <c r="I3" s="31"/>
      <c r="J3" s="22" t="s">
        <v>59</v>
      </c>
      <c r="L3" s="31"/>
      <c r="M3" s="31"/>
      <c r="N3" s="31"/>
      <c r="O3" s="31"/>
      <c r="P3" s="6" t="s">
        <v>10</v>
      </c>
      <c r="S3" s="6"/>
    </row>
    <row r="4" spans="1:19" s="17" customFormat="1" ht="18" customHeight="1">
      <c r="A4" s="15" t="s">
        <v>7</v>
      </c>
      <c r="B4" s="15"/>
      <c r="C4" s="15"/>
      <c r="D4" s="15"/>
      <c r="E4" s="15"/>
      <c r="F4" s="15"/>
      <c r="G4" s="15"/>
      <c r="H4" s="15"/>
      <c r="I4" s="14"/>
      <c r="J4" s="14"/>
      <c r="K4" s="21"/>
      <c r="L4" s="14"/>
      <c r="M4" s="14"/>
      <c r="N4" s="14"/>
      <c r="O4" s="14"/>
      <c r="P4" s="6" t="s">
        <v>60</v>
      </c>
      <c r="S4" s="16"/>
    </row>
    <row r="5" spans="2:18" s="18" customFormat="1" ht="17.25" customHeight="1" thickBot="1">
      <c r="B5" s="19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7" t="s">
        <v>12</v>
      </c>
      <c r="R5" s="26"/>
    </row>
    <row r="6" spans="1:19" s="69" customFormat="1" ht="14.25" customHeight="1">
      <c r="A6" s="87" t="s">
        <v>13</v>
      </c>
      <c r="B6" s="88"/>
      <c r="C6" s="91" t="s">
        <v>14</v>
      </c>
      <c r="D6" s="92"/>
      <c r="E6" s="92"/>
      <c r="F6" s="80" t="s">
        <v>15</v>
      </c>
      <c r="G6" s="80" t="s">
        <v>16</v>
      </c>
      <c r="H6" s="82" t="s">
        <v>17</v>
      </c>
      <c r="I6" s="82"/>
      <c r="J6" s="82"/>
      <c r="K6" s="82"/>
      <c r="L6" s="82"/>
      <c r="M6" s="82"/>
      <c r="N6" s="82"/>
      <c r="O6" s="82"/>
      <c r="P6" s="82"/>
      <c r="Q6" s="82"/>
      <c r="R6" s="83" t="s">
        <v>29</v>
      </c>
      <c r="S6" s="72" t="s">
        <v>31</v>
      </c>
    </row>
    <row r="7" spans="1:20" s="71" customFormat="1" ht="15" customHeight="1">
      <c r="A7" s="89"/>
      <c r="B7" s="90"/>
      <c r="C7" s="94" t="s">
        <v>0</v>
      </c>
      <c r="D7" s="78" t="s">
        <v>1</v>
      </c>
      <c r="E7" s="79"/>
      <c r="F7" s="81"/>
      <c r="G7" s="81"/>
      <c r="H7" s="74" t="s">
        <v>17</v>
      </c>
      <c r="I7" s="75" t="s">
        <v>18</v>
      </c>
      <c r="J7" s="75"/>
      <c r="K7" s="75"/>
      <c r="L7" s="75"/>
      <c r="M7" s="75"/>
      <c r="N7" s="75"/>
      <c r="O7" s="75"/>
      <c r="P7" s="75"/>
      <c r="Q7" s="76" t="s">
        <v>19</v>
      </c>
      <c r="R7" s="84"/>
      <c r="S7" s="73"/>
      <c r="T7" s="70"/>
    </row>
    <row r="8" spans="1:19" s="69" customFormat="1" ht="15.75" customHeight="1">
      <c r="A8" s="89"/>
      <c r="B8" s="90"/>
      <c r="C8" s="74"/>
      <c r="D8" s="79"/>
      <c r="E8" s="79"/>
      <c r="F8" s="81"/>
      <c r="G8" s="81"/>
      <c r="H8" s="74"/>
      <c r="I8" s="77" t="s">
        <v>28</v>
      </c>
      <c r="J8" s="78" t="s">
        <v>1</v>
      </c>
      <c r="K8" s="78"/>
      <c r="L8" s="78"/>
      <c r="M8" s="78"/>
      <c r="N8" s="78"/>
      <c r="O8" s="78"/>
      <c r="P8" s="78"/>
      <c r="Q8" s="76"/>
      <c r="R8" s="84"/>
      <c r="S8" s="73"/>
    </row>
    <row r="9" spans="1:19" s="69" customFormat="1" ht="15.75" customHeight="1">
      <c r="A9" s="89"/>
      <c r="B9" s="90"/>
      <c r="C9" s="74"/>
      <c r="D9" s="78" t="s">
        <v>20</v>
      </c>
      <c r="E9" s="78" t="s">
        <v>21</v>
      </c>
      <c r="F9" s="81"/>
      <c r="G9" s="81"/>
      <c r="H9" s="74"/>
      <c r="I9" s="77"/>
      <c r="J9" s="78" t="s">
        <v>22</v>
      </c>
      <c r="K9" s="78" t="s">
        <v>23</v>
      </c>
      <c r="L9" s="79" t="s">
        <v>24</v>
      </c>
      <c r="M9" s="79" t="s">
        <v>25</v>
      </c>
      <c r="N9" s="79" t="s">
        <v>26</v>
      </c>
      <c r="O9" s="79" t="s">
        <v>27</v>
      </c>
      <c r="P9" s="79" t="s">
        <v>30</v>
      </c>
      <c r="Q9" s="76"/>
      <c r="R9" s="84"/>
      <c r="S9" s="73"/>
    </row>
    <row r="10" spans="1:19" s="69" customFormat="1" ht="45" customHeight="1">
      <c r="A10" s="89"/>
      <c r="B10" s="90"/>
      <c r="C10" s="74"/>
      <c r="D10" s="79"/>
      <c r="E10" s="79"/>
      <c r="F10" s="81"/>
      <c r="G10" s="81"/>
      <c r="H10" s="74"/>
      <c r="I10" s="77"/>
      <c r="J10" s="78"/>
      <c r="K10" s="78"/>
      <c r="L10" s="79"/>
      <c r="M10" s="79"/>
      <c r="N10" s="79" t="s">
        <v>26</v>
      </c>
      <c r="O10" s="79" t="s">
        <v>27</v>
      </c>
      <c r="P10" s="79" t="s">
        <v>30</v>
      </c>
      <c r="Q10" s="76"/>
      <c r="R10" s="84"/>
      <c r="S10" s="73"/>
    </row>
    <row r="11" spans="1:19" s="30" customFormat="1" ht="15" customHeight="1" thickBot="1">
      <c r="A11" s="85" t="s">
        <v>2</v>
      </c>
      <c r="B11" s="86"/>
      <c r="C11" s="37">
        <v>1</v>
      </c>
      <c r="D11" s="29">
        <v>2</v>
      </c>
      <c r="E11" s="29">
        <v>3</v>
      </c>
      <c r="F11" s="29">
        <v>4</v>
      </c>
      <c r="G11" s="29">
        <v>5</v>
      </c>
      <c r="H11" s="36">
        <v>6</v>
      </c>
      <c r="I11" s="38">
        <v>7</v>
      </c>
      <c r="J11" s="29">
        <v>8</v>
      </c>
      <c r="K11" s="29">
        <v>9</v>
      </c>
      <c r="L11" s="29">
        <v>10</v>
      </c>
      <c r="M11" s="29">
        <v>11</v>
      </c>
      <c r="N11" s="29">
        <v>12</v>
      </c>
      <c r="O11" s="29">
        <v>13</v>
      </c>
      <c r="P11" s="29">
        <v>14</v>
      </c>
      <c r="Q11" s="38">
        <v>15</v>
      </c>
      <c r="R11" s="41">
        <v>16</v>
      </c>
      <c r="S11" s="42">
        <v>17</v>
      </c>
    </row>
    <row r="12" spans="1:19" s="65" customFormat="1" ht="15.75" customHeight="1" thickBot="1">
      <c r="A12" s="62"/>
      <c r="B12" s="63" t="s">
        <v>34</v>
      </c>
      <c r="C12" s="64">
        <v>11601</v>
      </c>
      <c r="D12" s="64">
        <v>10117</v>
      </c>
      <c r="E12" s="64">
        <v>1484</v>
      </c>
      <c r="F12" s="64">
        <v>7</v>
      </c>
      <c r="G12" s="64">
        <v>0</v>
      </c>
      <c r="H12" s="64">
        <v>11594</v>
      </c>
      <c r="I12" s="64">
        <v>8499</v>
      </c>
      <c r="J12" s="64">
        <v>405</v>
      </c>
      <c r="K12" s="64">
        <v>13</v>
      </c>
      <c r="L12" s="64">
        <v>6036</v>
      </c>
      <c r="M12" s="64">
        <v>1841</v>
      </c>
      <c r="N12" s="64">
        <v>16</v>
      </c>
      <c r="O12" s="64">
        <v>0</v>
      </c>
      <c r="P12" s="64">
        <v>188</v>
      </c>
      <c r="Q12" s="64">
        <v>3095</v>
      </c>
      <c r="R12" s="64">
        <v>11176</v>
      </c>
      <c r="S12" s="66">
        <v>0.049182256736086595</v>
      </c>
    </row>
    <row r="13" spans="1:19" s="45" customFormat="1" ht="15.75" customHeight="1">
      <c r="A13" s="52" t="s">
        <v>32</v>
      </c>
      <c r="B13" s="56" t="s">
        <v>33</v>
      </c>
      <c r="C13" s="46">
        <v>279</v>
      </c>
      <c r="D13" s="47">
        <v>202</v>
      </c>
      <c r="E13" s="47">
        <v>77</v>
      </c>
      <c r="F13" s="47">
        <v>0</v>
      </c>
      <c r="G13" s="47">
        <v>0</v>
      </c>
      <c r="H13" s="46">
        <v>279</v>
      </c>
      <c r="I13" s="48">
        <v>249</v>
      </c>
      <c r="J13" s="47">
        <v>15</v>
      </c>
      <c r="K13" s="47">
        <v>0</v>
      </c>
      <c r="L13" s="47">
        <v>103</v>
      </c>
      <c r="M13" s="47">
        <v>63</v>
      </c>
      <c r="N13" s="47">
        <v>0</v>
      </c>
      <c r="O13" s="47">
        <v>0</v>
      </c>
      <c r="P13" s="47">
        <v>68</v>
      </c>
      <c r="Q13" s="49">
        <v>30</v>
      </c>
      <c r="R13" s="50">
        <v>264</v>
      </c>
      <c r="S13" s="51">
        <v>0.060240963855421686</v>
      </c>
    </row>
    <row r="14" spans="1:19" s="9" customFormat="1" ht="14.25" customHeight="1">
      <c r="A14" s="53">
        <v>1</v>
      </c>
      <c r="B14" s="67" t="s">
        <v>61</v>
      </c>
      <c r="C14" s="25">
        <v>41</v>
      </c>
      <c r="D14" s="13">
        <v>36</v>
      </c>
      <c r="E14" s="13">
        <v>5</v>
      </c>
      <c r="F14" s="13">
        <v>0</v>
      </c>
      <c r="G14" s="13">
        <v>0</v>
      </c>
      <c r="H14" s="25">
        <v>41</v>
      </c>
      <c r="I14" s="39">
        <v>33</v>
      </c>
      <c r="J14" s="13">
        <v>2</v>
      </c>
      <c r="K14" s="13">
        <v>0</v>
      </c>
      <c r="L14" s="13">
        <v>28</v>
      </c>
      <c r="M14" s="13">
        <v>0</v>
      </c>
      <c r="N14" s="13">
        <v>0</v>
      </c>
      <c r="O14" s="13">
        <v>0</v>
      </c>
      <c r="P14" s="13">
        <v>3</v>
      </c>
      <c r="Q14" s="44">
        <v>8</v>
      </c>
      <c r="R14" s="40">
        <v>39</v>
      </c>
      <c r="S14" s="43">
        <v>0.06060606060606061</v>
      </c>
    </row>
    <row r="15" spans="1:19" s="10" customFormat="1" ht="14.25" customHeight="1">
      <c r="A15" s="53">
        <v>2</v>
      </c>
      <c r="B15" s="67" t="s">
        <v>62</v>
      </c>
      <c r="C15" s="25">
        <v>5</v>
      </c>
      <c r="D15" s="13">
        <v>5</v>
      </c>
      <c r="E15" s="13">
        <v>0</v>
      </c>
      <c r="F15" s="13">
        <v>0</v>
      </c>
      <c r="G15" s="13">
        <v>0</v>
      </c>
      <c r="H15" s="25">
        <v>5</v>
      </c>
      <c r="I15" s="39">
        <v>5</v>
      </c>
      <c r="J15" s="13">
        <v>0</v>
      </c>
      <c r="K15" s="13">
        <v>0</v>
      </c>
      <c r="L15" s="13">
        <v>2</v>
      </c>
      <c r="M15" s="13">
        <v>3</v>
      </c>
      <c r="N15" s="13">
        <v>0</v>
      </c>
      <c r="O15" s="13">
        <v>0</v>
      </c>
      <c r="P15" s="13">
        <v>0</v>
      </c>
      <c r="Q15" s="44">
        <v>0</v>
      </c>
      <c r="R15" s="40">
        <v>5</v>
      </c>
      <c r="S15" s="43">
        <v>0</v>
      </c>
    </row>
    <row r="16" spans="1:19" s="10" customFormat="1" ht="14.25" customHeight="1">
      <c r="A16" s="54">
        <v>3</v>
      </c>
      <c r="B16" s="67" t="s">
        <v>63</v>
      </c>
      <c r="C16" s="25">
        <v>20</v>
      </c>
      <c r="D16" s="13">
        <v>17</v>
      </c>
      <c r="E16" s="13">
        <v>3</v>
      </c>
      <c r="F16" s="13">
        <v>0</v>
      </c>
      <c r="G16" s="13">
        <v>0</v>
      </c>
      <c r="H16" s="25">
        <v>20</v>
      </c>
      <c r="I16" s="39">
        <v>17</v>
      </c>
      <c r="J16" s="13">
        <v>2</v>
      </c>
      <c r="K16" s="13">
        <v>0</v>
      </c>
      <c r="L16" s="13">
        <v>3</v>
      </c>
      <c r="M16" s="13">
        <v>7</v>
      </c>
      <c r="N16" s="13">
        <v>0</v>
      </c>
      <c r="O16" s="13">
        <v>0</v>
      </c>
      <c r="P16" s="13">
        <v>5</v>
      </c>
      <c r="Q16" s="44">
        <v>3</v>
      </c>
      <c r="R16" s="40">
        <v>18</v>
      </c>
      <c r="S16" s="43">
        <v>0.11764705882352941</v>
      </c>
    </row>
    <row r="17" spans="1:19" s="11" customFormat="1" ht="14.25" customHeight="1">
      <c r="A17" s="54">
        <v>4</v>
      </c>
      <c r="B17" s="67" t="s">
        <v>64</v>
      </c>
      <c r="C17" s="25">
        <v>118</v>
      </c>
      <c r="D17" s="13">
        <v>104</v>
      </c>
      <c r="E17" s="13">
        <v>14</v>
      </c>
      <c r="F17" s="13">
        <v>0</v>
      </c>
      <c r="G17" s="13">
        <v>0</v>
      </c>
      <c r="H17" s="25">
        <v>118</v>
      </c>
      <c r="I17" s="39">
        <v>105</v>
      </c>
      <c r="J17" s="13">
        <v>6</v>
      </c>
      <c r="K17" s="13">
        <v>0</v>
      </c>
      <c r="L17" s="13">
        <v>47</v>
      </c>
      <c r="M17" s="13">
        <v>40</v>
      </c>
      <c r="N17" s="13">
        <v>0</v>
      </c>
      <c r="O17" s="13">
        <v>0</v>
      </c>
      <c r="P17" s="13">
        <v>12</v>
      </c>
      <c r="Q17" s="44">
        <v>13</v>
      </c>
      <c r="R17" s="40">
        <v>112</v>
      </c>
      <c r="S17" s="43">
        <f>SUM(J17:K17)/I17</f>
        <v>0.05714285714285714</v>
      </c>
    </row>
    <row r="18" spans="1:19" s="11" customFormat="1" ht="14.25" customHeight="1">
      <c r="A18" s="54">
        <v>5</v>
      </c>
      <c r="B18" s="67" t="s">
        <v>65</v>
      </c>
      <c r="C18" s="25">
        <v>45</v>
      </c>
      <c r="D18" s="13">
        <v>32</v>
      </c>
      <c r="E18" s="13">
        <v>13</v>
      </c>
      <c r="F18" s="13">
        <v>0</v>
      </c>
      <c r="G18" s="13">
        <v>0</v>
      </c>
      <c r="H18" s="25">
        <v>45</v>
      </c>
      <c r="I18" s="39">
        <v>42</v>
      </c>
      <c r="J18" s="13">
        <v>3</v>
      </c>
      <c r="K18" s="13">
        <v>0</v>
      </c>
      <c r="L18" s="13">
        <v>18</v>
      </c>
      <c r="M18" s="13">
        <v>13</v>
      </c>
      <c r="N18" s="13">
        <v>0</v>
      </c>
      <c r="O18" s="13">
        <v>0</v>
      </c>
      <c r="P18" s="13">
        <v>8</v>
      </c>
      <c r="Q18" s="44">
        <v>3</v>
      </c>
      <c r="R18" s="40">
        <v>42</v>
      </c>
      <c r="S18" s="43">
        <v>0.07142857142857142</v>
      </c>
    </row>
    <row r="19" spans="1:19" s="10" customFormat="1" ht="17.25" customHeight="1" thickBot="1">
      <c r="A19" s="54">
        <v>6</v>
      </c>
      <c r="B19" s="67" t="s">
        <v>66</v>
      </c>
      <c r="C19" s="25">
        <v>50</v>
      </c>
      <c r="D19" s="13">
        <v>8</v>
      </c>
      <c r="E19" s="13">
        <v>42</v>
      </c>
      <c r="F19" s="13">
        <v>0</v>
      </c>
      <c r="G19" s="13">
        <v>0</v>
      </c>
      <c r="H19" s="25">
        <v>50</v>
      </c>
      <c r="I19" s="39">
        <v>47</v>
      </c>
      <c r="J19" s="13">
        <v>2</v>
      </c>
      <c r="K19" s="13">
        <v>0</v>
      </c>
      <c r="L19" s="13">
        <v>5</v>
      </c>
      <c r="M19" s="13">
        <v>0</v>
      </c>
      <c r="N19" s="13">
        <v>0</v>
      </c>
      <c r="O19" s="13">
        <v>0</v>
      </c>
      <c r="P19" s="13">
        <v>40</v>
      </c>
      <c r="Q19" s="44">
        <v>3</v>
      </c>
      <c r="R19" s="40">
        <v>48</v>
      </c>
      <c r="S19" s="43">
        <v>0.0425531914893617</v>
      </c>
    </row>
    <row r="20" spans="1:19" s="45" customFormat="1" ht="26.25" customHeight="1">
      <c r="A20" s="52" t="s">
        <v>35</v>
      </c>
      <c r="B20" s="56" t="s">
        <v>36</v>
      </c>
      <c r="C20" s="46">
        <v>2416</v>
      </c>
      <c r="D20" s="47">
        <v>2155</v>
      </c>
      <c r="E20" s="47">
        <v>261</v>
      </c>
      <c r="F20" s="47">
        <v>3</v>
      </c>
      <c r="G20" s="47">
        <v>0</v>
      </c>
      <c r="H20" s="46">
        <v>2413</v>
      </c>
      <c r="I20" s="48">
        <v>1738</v>
      </c>
      <c r="J20" s="47">
        <v>60</v>
      </c>
      <c r="K20" s="47">
        <v>0</v>
      </c>
      <c r="L20" s="47">
        <v>1375</v>
      </c>
      <c r="M20" s="47">
        <v>272</v>
      </c>
      <c r="N20" s="47">
        <v>5</v>
      </c>
      <c r="O20" s="47">
        <v>0</v>
      </c>
      <c r="P20" s="47">
        <v>26</v>
      </c>
      <c r="Q20" s="49">
        <v>675</v>
      </c>
      <c r="R20" s="50">
        <v>2353</v>
      </c>
      <c r="S20" s="51">
        <v>0.03452243958573072</v>
      </c>
    </row>
    <row r="21" spans="1:19" s="12" customFormat="1" ht="14.25" customHeight="1">
      <c r="A21" s="53">
        <v>1</v>
      </c>
      <c r="B21" s="67" t="s">
        <v>67</v>
      </c>
      <c r="C21" s="25">
        <v>462</v>
      </c>
      <c r="D21" s="13">
        <v>401</v>
      </c>
      <c r="E21" s="13">
        <v>61</v>
      </c>
      <c r="F21" s="13">
        <v>0</v>
      </c>
      <c r="G21" s="13">
        <v>0</v>
      </c>
      <c r="H21" s="25">
        <v>462</v>
      </c>
      <c r="I21" s="39">
        <v>274</v>
      </c>
      <c r="J21" s="13">
        <v>14</v>
      </c>
      <c r="K21" s="13">
        <v>0</v>
      </c>
      <c r="L21" s="13">
        <v>233</v>
      </c>
      <c r="M21" s="13">
        <v>27</v>
      </c>
      <c r="N21" s="13">
        <v>0</v>
      </c>
      <c r="O21" s="13">
        <v>0</v>
      </c>
      <c r="P21" s="13">
        <v>0</v>
      </c>
      <c r="Q21" s="44">
        <v>188</v>
      </c>
      <c r="R21" s="40">
        <v>448</v>
      </c>
      <c r="S21" s="43">
        <v>0.051094890510948905</v>
      </c>
    </row>
    <row r="22" spans="1:19" s="35" customFormat="1" ht="14.25" customHeight="1">
      <c r="A22" s="53">
        <v>2</v>
      </c>
      <c r="B22" s="67" t="s">
        <v>68</v>
      </c>
      <c r="C22" s="25">
        <v>315</v>
      </c>
      <c r="D22" s="13">
        <v>273</v>
      </c>
      <c r="E22" s="13">
        <v>42</v>
      </c>
      <c r="F22" s="13">
        <v>3</v>
      </c>
      <c r="G22" s="13">
        <v>0</v>
      </c>
      <c r="H22" s="25">
        <v>312</v>
      </c>
      <c r="I22" s="39">
        <v>194</v>
      </c>
      <c r="J22" s="13">
        <v>14</v>
      </c>
      <c r="K22" s="13">
        <v>0</v>
      </c>
      <c r="L22" s="13">
        <v>169</v>
      </c>
      <c r="M22" s="13">
        <v>11</v>
      </c>
      <c r="N22" s="13">
        <v>0</v>
      </c>
      <c r="O22" s="13">
        <v>0</v>
      </c>
      <c r="P22" s="13">
        <v>0</v>
      </c>
      <c r="Q22" s="44">
        <v>118</v>
      </c>
      <c r="R22" s="40">
        <v>298</v>
      </c>
      <c r="S22" s="43">
        <v>0.07216494845360824</v>
      </c>
    </row>
    <row r="23" spans="1:19" ht="14.25" customHeight="1">
      <c r="A23" s="54">
        <v>3</v>
      </c>
      <c r="B23" s="67" t="s">
        <v>69</v>
      </c>
      <c r="C23" s="25">
        <v>372</v>
      </c>
      <c r="D23" s="13">
        <v>325</v>
      </c>
      <c r="E23" s="13">
        <v>47</v>
      </c>
      <c r="F23" s="13">
        <v>0</v>
      </c>
      <c r="G23" s="13">
        <v>0</v>
      </c>
      <c r="H23" s="25">
        <v>372</v>
      </c>
      <c r="I23" s="39">
        <v>312</v>
      </c>
      <c r="J23" s="13">
        <v>14</v>
      </c>
      <c r="K23" s="13">
        <v>0</v>
      </c>
      <c r="L23" s="13">
        <v>281</v>
      </c>
      <c r="M23" s="13">
        <v>5</v>
      </c>
      <c r="N23" s="13">
        <v>2</v>
      </c>
      <c r="O23" s="13">
        <v>0</v>
      </c>
      <c r="P23" s="13">
        <v>10</v>
      </c>
      <c r="Q23" s="44">
        <v>60</v>
      </c>
      <c r="R23" s="40">
        <v>358</v>
      </c>
      <c r="S23" s="43">
        <v>0.04487179487179487</v>
      </c>
    </row>
    <row r="24" spans="1:19" ht="14.25" customHeight="1">
      <c r="A24" s="54">
        <v>4</v>
      </c>
      <c r="B24" s="67" t="s">
        <v>70</v>
      </c>
      <c r="C24" s="25">
        <v>348</v>
      </c>
      <c r="D24" s="13">
        <v>345</v>
      </c>
      <c r="E24" s="13">
        <v>3</v>
      </c>
      <c r="F24" s="13">
        <v>0</v>
      </c>
      <c r="G24" s="13">
        <v>0</v>
      </c>
      <c r="H24" s="25">
        <v>348</v>
      </c>
      <c r="I24" s="39">
        <v>231</v>
      </c>
      <c r="J24" s="13">
        <v>0</v>
      </c>
      <c r="K24" s="13">
        <v>0</v>
      </c>
      <c r="L24" s="13">
        <v>135</v>
      </c>
      <c r="M24" s="13">
        <v>95</v>
      </c>
      <c r="N24" s="13">
        <v>1</v>
      </c>
      <c r="O24" s="13">
        <v>0</v>
      </c>
      <c r="P24" s="13">
        <v>0</v>
      </c>
      <c r="Q24" s="44">
        <v>117</v>
      </c>
      <c r="R24" s="40">
        <v>348</v>
      </c>
      <c r="S24" s="43">
        <v>0</v>
      </c>
    </row>
    <row r="25" spans="1:19" ht="14.25" customHeight="1">
      <c r="A25" s="54">
        <v>5</v>
      </c>
      <c r="B25" s="67" t="s">
        <v>71</v>
      </c>
      <c r="C25" s="25">
        <v>276</v>
      </c>
      <c r="D25" s="13">
        <v>247</v>
      </c>
      <c r="E25" s="13">
        <v>29</v>
      </c>
      <c r="F25" s="13">
        <v>0</v>
      </c>
      <c r="G25" s="13">
        <v>0</v>
      </c>
      <c r="H25" s="25">
        <v>276</v>
      </c>
      <c r="I25" s="39">
        <v>225</v>
      </c>
      <c r="J25" s="13">
        <v>12</v>
      </c>
      <c r="K25" s="13">
        <v>0</v>
      </c>
      <c r="L25" s="13">
        <v>135</v>
      </c>
      <c r="M25" s="13">
        <v>62</v>
      </c>
      <c r="N25" s="13">
        <v>0</v>
      </c>
      <c r="O25" s="13">
        <v>0</v>
      </c>
      <c r="P25" s="13">
        <v>16</v>
      </c>
      <c r="Q25" s="44">
        <v>51</v>
      </c>
      <c r="R25" s="40">
        <v>264</v>
      </c>
      <c r="S25" s="43">
        <v>0.05333333333333334</v>
      </c>
    </row>
    <row r="26" spans="1:19" ht="14.25" customHeight="1">
      <c r="A26" s="54">
        <v>6</v>
      </c>
      <c r="B26" s="67" t="s">
        <v>72</v>
      </c>
      <c r="C26" s="25">
        <v>386</v>
      </c>
      <c r="D26" s="13">
        <v>326</v>
      </c>
      <c r="E26" s="13">
        <v>60</v>
      </c>
      <c r="F26" s="13">
        <v>0</v>
      </c>
      <c r="G26" s="13">
        <v>0</v>
      </c>
      <c r="H26" s="25">
        <v>386</v>
      </c>
      <c r="I26" s="39">
        <v>308</v>
      </c>
      <c r="J26" s="13">
        <v>4</v>
      </c>
      <c r="K26" s="13">
        <v>0</v>
      </c>
      <c r="L26" s="13">
        <v>304</v>
      </c>
      <c r="M26" s="13">
        <v>0</v>
      </c>
      <c r="N26" s="13">
        <v>0</v>
      </c>
      <c r="O26" s="13">
        <v>0</v>
      </c>
      <c r="P26" s="13">
        <v>0</v>
      </c>
      <c r="Q26" s="44">
        <v>78</v>
      </c>
      <c r="R26" s="40">
        <v>382</v>
      </c>
      <c r="S26" s="43">
        <v>0.012987012987012988</v>
      </c>
    </row>
    <row r="27" spans="1:19" ht="14.25" customHeight="1" thickBot="1">
      <c r="A27" s="54">
        <v>7</v>
      </c>
      <c r="B27" s="67" t="s">
        <v>73</v>
      </c>
      <c r="C27" s="25">
        <v>257</v>
      </c>
      <c r="D27" s="13">
        <v>238</v>
      </c>
      <c r="E27" s="13">
        <v>19</v>
      </c>
      <c r="F27" s="13">
        <v>0</v>
      </c>
      <c r="G27" s="13">
        <v>0</v>
      </c>
      <c r="H27" s="25">
        <v>257</v>
      </c>
      <c r="I27" s="39">
        <v>194</v>
      </c>
      <c r="J27" s="13">
        <v>2</v>
      </c>
      <c r="K27" s="13">
        <v>0</v>
      </c>
      <c r="L27" s="13">
        <v>118</v>
      </c>
      <c r="M27" s="13">
        <v>72</v>
      </c>
      <c r="N27" s="13">
        <v>2</v>
      </c>
      <c r="O27" s="13">
        <v>0</v>
      </c>
      <c r="P27" s="13">
        <v>0</v>
      </c>
      <c r="Q27" s="44">
        <v>63</v>
      </c>
      <c r="R27" s="40">
        <v>255</v>
      </c>
      <c r="S27" s="43">
        <v>0.010309278350515464</v>
      </c>
    </row>
    <row r="28" spans="1:19" s="45" customFormat="1" ht="26.25" customHeight="1">
      <c r="A28" s="52" t="s">
        <v>37</v>
      </c>
      <c r="B28" s="56" t="s">
        <v>38</v>
      </c>
      <c r="C28" s="46">
        <v>1420</v>
      </c>
      <c r="D28" s="47">
        <v>1230</v>
      </c>
      <c r="E28" s="47">
        <v>190</v>
      </c>
      <c r="F28" s="47">
        <v>0</v>
      </c>
      <c r="G28" s="47">
        <v>0</v>
      </c>
      <c r="H28" s="46">
        <v>1420</v>
      </c>
      <c r="I28" s="48">
        <v>983</v>
      </c>
      <c r="J28" s="47">
        <v>97</v>
      </c>
      <c r="K28" s="47">
        <v>7</v>
      </c>
      <c r="L28" s="47">
        <v>744</v>
      </c>
      <c r="M28" s="47">
        <v>135</v>
      </c>
      <c r="N28" s="47">
        <v>0</v>
      </c>
      <c r="O28" s="47">
        <v>0</v>
      </c>
      <c r="P28" s="47">
        <v>0</v>
      </c>
      <c r="Q28" s="49">
        <v>437</v>
      </c>
      <c r="R28" s="50">
        <v>1316</v>
      </c>
      <c r="S28" s="51">
        <v>0.10579857578840285</v>
      </c>
    </row>
    <row r="29" spans="1:19" ht="14.25" customHeight="1">
      <c r="A29" s="57">
        <v>1</v>
      </c>
      <c r="B29" s="67" t="s">
        <v>74</v>
      </c>
      <c r="C29" s="25">
        <v>16</v>
      </c>
      <c r="D29" s="13">
        <v>6</v>
      </c>
      <c r="E29" s="13">
        <v>10</v>
      </c>
      <c r="F29" s="13">
        <v>0</v>
      </c>
      <c r="G29" s="13">
        <v>0</v>
      </c>
      <c r="H29" s="25">
        <v>16</v>
      </c>
      <c r="I29" s="39">
        <v>16</v>
      </c>
      <c r="J29" s="13">
        <v>6</v>
      </c>
      <c r="K29" s="13">
        <v>0</v>
      </c>
      <c r="L29" s="13">
        <v>10</v>
      </c>
      <c r="M29" s="13">
        <v>0</v>
      </c>
      <c r="N29" s="13">
        <v>0</v>
      </c>
      <c r="O29" s="13">
        <v>0</v>
      </c>
      <c r="P29" s="13">
        <v>0</v>
      </c>
      <c r="Q29" s="44">
        <v>0</v>
      </c>
      <c r="R29" s="40">
        <v>10</v>
      </c>
      <c r="S29" s="43">
        <v>0.375</v>
      </c>
    </row>
    <row r="30" spans="1:19" ht="14.25" customHeight="1">
      <c r="A30" s="57">
        <v>2</v>
      </c>
      <c r="B30" s="67" t="s">
        <v>75</v>
      </c>
      <c r="C30" s="25">
        <v>343</v>
      </c>
      <c r="D30" s="13">
        <v>294</v>
      </c>
      <c r="E30" s="13">
        <v>49</v>
      </c>
      <c r="F30" s="13">
        <v>0</v>
      </c>
      <c r="G30" s="13">
        <v>0</v>
      </c>
      <c r="H30" s="25">
        <v>343</v>
      </c>
      <c r="I30" s="39">
        <v>235</v>
      </c>
      <c r="J30" s="13">
        <v>32</v>
      </c>
      <c r="K30" s="13">
        <v>0</v>
      </c>
      <c r="L30" s="13">
        <v>201</v>
      </c>
      <c r="M30" s="13">
        <v>2</v>
      </c>
      <c r="N30" s="13">
        <v>0</v>
      </c>
      <c r="O30" s="13">
        <v>0</v>
      </c>
      <c r="P30" s="13">
        <v>0</v>
      </c>
      <c r="Q30" s="44">
        <v>108</v>
      </c>
      <c r="R30" s="40">
        <v>311</v>
      </c>
      <c r="S30" s="43">
        <v>0.13617021276595745</v>
      </c>
    </row>
    <row r="31" spans="1:19" ht="14.25" customHeight="1">
      <c r="A31" s="58">
        <v>3</v>
      </c>
      <c r="B31" s="67" t="s">
        <v>76</v>
      </c>
      <c r="C31" s="25">
        <v>250</v>
      </c>
      <c r="D31" s="13">
        <v>220</v>
      </c>
      <c r="E31" s="13">
        <v>30</v>
      </c>
      <c r="F31" s="13">
        <v>0</v>
      </c>
      <c r="G31" s="13">
        <v>0</v>
      </c>
      <c r="H31" s="25">
        <v>250</v>
      </c>
      <c r="I31" s="39">
        <v>158</v>
      </c>
      <c r="J31" s="13">
        <v>11</v>
      </c>
      <c r="K31" s="13">
        <v>0</v>
      </c>
      <c r="L31" s="13">
        <v>121</v>
      </c>
      <c r="M31" s="13">
        <v>26</v>
      </c>
      <c r="N31" s="13">
        <v>0</v>
      </c>
      <c r="O31" s="13">
        <v>0</v>
      </c>
      <c r="P31" s="13">
        <v>0</v>
      </c>
      <c r="Q31" s="44">
        <v>92</v>
      </c>
      <c r="R31" s="40">
        <v>239</v>
      </c>
      <c r="S31" s="43">
        <v>0.06962025316455696</v>
      </c>
    </row>
    <row r="32" spans="1:19" ht="14.25" customHeight="1">
      <c r="A32" s="58">
        <v>4</v>
      </c>
      <c r="B32" s="67" t="s">
        <v>77</v>
      </c>
      <c r="C32" s="25">
        <v>324</v>
      </c>
      <c r="D32" s="13">
        <v>277</v>
      </c>
      <c r="E32" s="13">
        <v>47</v>
      </c>
      <c r="F32" s="13">
        <v>0</v>
      </c>
      <c r="G32" s="13">
        <v>0</v>
      </c>
      <c r="H32" s="25">
        <v>324</v>
      </c>
      <c r="I32" s="39">
        <v>263</v>
      </c>
      <c r="J32" s="13">
        <v>28</v>
      </c>
      <c r="K32" s="13">
        <v>7</v>
      </c>
      <c r="L32" s="13">
        <v>207</v>
      </c>
      <c r="M32" s="13">
        <v>21</v>
      </c>
      <c r="N32" s="13">
        <v>0</v>
      </c>
      <c r="O32" s="13">
        <v>0</v>
      </c>
      <c r="P32" s="13">
        <v>0</v>
      </c>
      <c r="Q32" s="44">
        <v>61</v>
      </c>
      <c r="R32" s="40">
        <v>289</v>
      </c>
      <c r="S32" s="43">
        <v>0.13307984790874525</v>
      </c>
    </row>
    <row r="33" spans="1:19" ht="14.25" customHeight="1">
      <c r="A33" s="58">
        <v>5</v>
      </c>
      <c r="B33" s="67" t="s">
        <v>78</v>
      </c>
      <c r="C33" s="25">
        <v>236</v>
      </c>
      <c r="D33" s="13">
        <v>236</v>
      </c>
      <c r="E33" s="13">
        <v>0</v>
      </c>
      <c r="F33" s="13">
        <v>0</v>
      </c>
      <c r="G33" s="13">
        <v>0</v>
      </c>
      <c r="H33" s="25">
        <v>236</v>
      </c>
      <c r="I33" s="39">
        <v>172</v>
      </c>
      <c r="J33" s="13">
        <v>0</v>
      </c>
      <c r="K33" s="13">
        <v>0</v>
      </c>
      <c r="L33" s="13">
        <v>110</v>
      </c>
      <c r="M33" s="13">
        <v>62</v>
      </c>
      <c r="N33" s="13">
        <v>0</v>
      </c>
      <c r="O33" s="13">
        <v>0</v>
      </c>
      <c r="P33" s="13">
        <v>0</v>
      </c>
      <c r="Q33" s="44">
        <v>64</v>
      </c>
      <c r="R33" s="40">
        <v>236</v>
      </c>
      <c r="S33" s="43">
        <v>0</v>
      </c>
    </row>
    <row r="34" spans="1:19" ht="14.25" customHeight="1" thickBot="1">
      <c r="A34" s="58">
        <v>6</v>
      </c>
      <c r="B34" s="67" t="s">
        <v>79</v>
      </c>
      <c r="C34" s="25">
        <v>251</v>
      </c>
      <c r="D34" s="13">
        <v>197</v>
      </c>
      <c r="E34" s="13">
        <v>54</v>
      </c>
      <c r="F34" s="13">
        <v>0</v>
      </c>
      <c r="G34" s="13">
        <v>0</v>
      </c>
      <c r="H34" s="25">
        <v>251</v>
      </c>
      <c r="I34" s="39">
        <v>139</v>
      </c>
      <c r="J34" s="13">
        <v>20</v>
      </c>
      <c r="K34" s="13">
        <v>0</v>
      </c>
      <c r="L34" s="13">
        <v>95</v>
      </c>
      <c r="M34" s="13">
        <v>24</v>
      </c>
      <c r="N34" s="13">
        <v>0</v>
      </c>
      <c r="O34" s="13">
        <v>0</v>
      </c>
      <c r="P34" s="13">
        <v>0</v>
      </c>
      <c r="Q34" s="44">
        <v>112</v>
      </c>
      <c r="R34" s="40">
        <v>231</v>
      </c>
      <c r="S34" s="43">
        <v>0.14388489208633093</v>
      </c>
    </row>
    <row r="35" spans="1:19" s="45" customFormat="1" ht="26.25" customHeight="1">
      <c r="A35" s="52" t="s">
        <v>40</v>
      </c>
      <c r="B35" s="56" t="s">
        <v>39</v>
      </c>
      <c r="C35" s="46">
        <v>1872</v>
      </c>
      <c r="D35" s="47">
        <v>1725</v>
      </c>
      <c r="E35" s="47">
        <v>147</v>
      </c>
      <c r="F35" s="47">
        <v>1</v>
      </c>
      <c r="G35" s="47">
        <v>0</v>
      </c>
      <c r="H35" s="46">
        <v>1871</v>
      </c>
      <c r="I35" s="48">
        <v>1357</v>
      </c>
      <c r="J35" s="47">
        <v>37</v>
      </c>
      <c r="K35" s="47">
        <v>0</v>
      </c>
      <c r="L35" s="47">
        <v>1174</v>
      </c>
      <c r="M35" s="47">
        <v>133</v>
      </c>
      <c r="N35" s="47">
        <v>3</v>
      </c>
      <c r="O35" s="47">
        <v>0</v>
      </c>
      <c r="P35" s="47">
        <v>10</v>
      </c>
      <c r="Q35" s="49">
        <v>514</v>
      </c>
      <c r="R35" s="50">
        <v>1834</v>
      </c>
      <c r="S35" s="51">
        <v>0.027266028002947678</v>
      </c>
    </row>
    <row r="36" spans="1:19" s="9" customFormat="1" ht="14.25" customHeight="1">
      <c r="A36" s="53">
        <v>1</v>
      </c>
      <c r="B36" s="67" t="s">
        <v>80</v>
      </c>
      <c r="C36" s="25">
        <v>28</v>
      </c>
      <c r="D36" s="13">
        <v>18</v>
      </c>
      <c r="E36" s="13">
        <v>10</v>
      </c>
      <c r="F36" s="13">
        <v>1</v>
      </c>
      <c r="G36" s="13">
        <v>0</v>
      </c>
      <c r="H36" s="25">
        <v>27</v>
      </c>
      <c r="I36" s="39">
        <v>22</v>
      </c>
      <c r="J36" s="13">
        <v>2</v>
      </c>
      <c r="K36" s="13">
        <v>0</v>
      </c>
      <c r="L36" s="13">
        <v>19</v>
      </c>
      <c r="M36" s="13">
        <v>1</v>
      </c>
      <c r="N36" s="13">
        <v>0</v>
      </c>
      <c r="O36" s="13">
        <v>0</v>
      </c>
      <c r="P36" s="13">
        <v>0</v>
      </c>
      <c r="Q36" s="44">
        <v>5</v>
      </c>
      <c r="R36" s="40">
        <v>25</v>
      </c>
      <c r="S36" s="43">
        <v>0.09090909090909091</v>
      </c>
    </row>
    <row r="37" spans="1:19" s="10" customFormat="1" ht="14.25" customHeight="1">
      <c r="A37" s="53">
        <v>2</v>
      </c>
      <c r="B37" s="67" t="s">
        <v>81</v>
      </c>
      <c r="C37" s="25">
        <v>244</v>
      </c>
      <c r="D37" s="13">
        <v>228</v>
      </c>
      <c r="E37" s="13">
        <v>16</v>
      </c>
      <c r="F37" s="13">
        <v>0</v>
      </c>
      <c r="G37" s="13">
        <v>0</v>
      </c>
      <c r="H37" s="25">
        <v>244</v>
      </c>
      <c r="I37" s="39">
        <v>199</v>
      </c>
      <c r="J37" s="13">
        <v>3</v>
      </c>
      <c r="K37" s="13">
        <v>0</v>
      </c>
      <c r="L37" s="13">
        <v>139</v>
      </c>
      <c r="M37" s="13">
        <v>54</v>
      </c>
      <c r="N37" s="13">
        <v>2</v>
      </c>
      <c r="O37" s="13">
        <v>0</v>
      </c>
      <c r="P37" s="13">
        <v>1</v>
      </c>
      <c r="Q37" s="44">
        <v>45</v>
      </c>
      <c r="R37" s="40">
        <v>241</v>
      </c>
      <c r="S37" s="43">
        <v>0.01507537688442211</v>
      </c>
    </row>
    <row r="38" spans="1:19" s="10" customFormat="1" ht="14.25" customHeight="1">
      <c r="A38" s="54">
        <v>3</v>
      </c>
      <c r="B38" s="67" t="s">
        <v>82</v>
      </c>
      <c r="C38" s="25">
        <v>269</v>
      </c>
      <c r="D38" s="13">
        <v>249</v>
      </c>
      <c r="E38" s="13">
        <v>20</v>
      </c>
      <c r="F38" s="13">
        <v>0</v>
      </c>
      <c r="G38" s="13">
        <v>0</v>
      </c>
      <c r="H38" s="25">
        <v>269</v>
      </c>
      <c r="I38" s="39">
        <v>171</v>
      </c>
      <c r="J38" s="13">
        <v>6</v>
      </c>
      <c r="K38" s="13">
        <v>0</v>
      </c>
      <c r="L38" s="13">
        <v>148</v>
      </c>
      <c r="M38" s="13">
        <v>16</v>
      </c>
      <c r="N38" s="13">
        <v>0</v>
      </c>
      <c r="O38" s="13">
        <v>0</v>
      </c>
      <c r="P38" s="13">
        <v>1</v>
      </c>
      <c r="Q38" s="44">
        <v>98</v>
      </c>
      <c r="R38" s="40">
        <v>263</v>
      </c>
      <c r="S38" s="43">
        <v>0.03508771929824561</v>
      </c>
    </row>
    <row r="39" spans="1:19" s="11" customFormat="1" ht="14.25" customHeight="1">
      <c r="A39" s="54">
        <v>4</v>
      </c>
      <c r="B39" s="67" t="s">
        <v>83</v>
      </c>
      <c r="C39" s="25">
        <v>269</v>
      </c>
      <c r="D39" s="13">
        <v>249</v>
      </c>
      <c r="E39" s="13">
        <v>20</v>
      </c>
      <c r="F39" s="13">
        <v>0</v>
      </c>
      <c r="G39" s="13">
        <v>0</v>
      </c>
      <c r="H39" s="25">
        <v>269</v>
      </c>
      <c r="I39" s="39">
        <v>221</v>
      </c>
      <c r="J39" s="13">
        <v>4</v>
      </c>
      <c r="K39" s="13">
        <v>0</v>
      </c>
      <c r="L39" s="13">
        <v>207</v>
      </c>
      <c r="M39" s="13">
        <v>9</v>
      </c>
      <c r="N39" s="13">
        <v>1</v>
      </c>
      <c r="O39" s="13">
        <v>0</v>
      </c>
      <c r="P39" s="13">
        <v>0</v>
      </c>
      <c r="Q39" s="44">
        <v>48</v>
      </c>
      <c r="R39" s="40">
        <v>265</v>
      </c>
      <c r="S39" s="43">
        <v>0.01809954751131222</v>
      </c>
    </row>
    <row r="40" spans="1:19" s="11" customFormat="1" ht="14.25" customHeight="1">
      <c r="A40" s="54">
        <v>5</v>
      </c>
      <c r="B40" s="67" t="s">
        <v>84</v>
      </c>
      <c r="C40" s="25">
        <v>264</v>
      </c>
      <c r="D40" s="13">
        <v>251</v>
      </c>
      <c r="E40" s="13">
        <v>13</v>
      </c>
      <c r="F40" s="13">
        <v>0</v>
      </c>
      <c r="G40" s="13">
        <v>0</v>
      </c>
      <c r="H40" s="25">
        <v>264</v>
      </c>
      <c r="I40" s="39">
        <v>195</v>
      </c>
      <c r="J40" s="13">
        <v>1</v>
      </c>
      <c r="K40" s="13">
        <v>0</v>
      </c>
      <c r="L40" s="13">
        <v>171</v>
      </c>
      <c r="M40" s="13">
        <v>23</v>
      </c>
      <c r="N40" s="13">
        <v>0</v>
      </c>
      <c r="O40" s="13">
        <v>0</v>
      </c>
      <c r="P40" s="13">
        <v>0</v>
      </c>
      <c r="Q40" s="44">
        <v>69</v>
      </c>
      <c r="R40" s="40">
        <v>263</v>
      </c>
      <c r="S40" s="43">
        <v>0.005128205128205128</v>
      </c>
    </row>
    <row r="41" spans="1:19" s="10" customFormat="1" ht="14.25" customHeight="1">
      <c r="A41" s="54">
        <v>6</v>
      </c>
      <c r="B41" s="67" t="s">
        <v>85</v>
      </c>
      <c r="C41" s="25">
        <v>245</v>
      </c>
      <c r="D41" s="13">
        <v>233</v>
      </c>
      <c r="E41" s="13">
        <v>12</v>
      </c>
      <c r="F41" s="13">
        <v>0</v>
      </c>
      <c r="G41" s="13">
        <v>0</v>
      </c>
      <c r="H41" s="25">
        <v>245</v>
      </c>
      <c r="I41" s="39">
        <v>184</v>
      </c>
      <c r="J41" s="13">
        <v>4</v>
      </c>
      <c r="K41" s="13">
        <v>0</v>
      </c>
      <c r="L41" s="13">
        <v>180</v>
      </c>
      <c r="M41" s="13">
        <v>0</v>
      </c>
      <c r="N41" s="13">
        <v>0</v>
      </c>
      <c r="O41" s="13">
        <v>0</v>
      </c>
      <c r="P41" s="13">
        <v>0</v>
      </c>
      <c r="Q41" s="44">
        <v>61</v>
      </c>
      <c r="R41" s="40">
        <v>241</v>
      </c>
      <c r="S41" s="43">
        <v>0.021739130434782608</v>
      </c>
    </row>
    <row r="42" spans="1:19" s="10" customFormat="1" ht="26.25" customHeight="1">
      <c r="A42" s="54">
        <v>7</v>
      </c>
      <c r="B42" s="67" t="s">
        <v>86</v>
      </c>
      <c r="C42" s="25">
        <v>271</v>
      </c>
      <c r="D42" s="13">
        <v>242</v>
      </c>
      <c r="E42" s="13">
        <v>29</v>
      </c>
      <c r="F42" s="13">
        <v>0</v>
      </c>
      <c r="G42" s="13">
        <v>0</v>
      </c>
      <c r="H42" s="25">
        <v>271</v>
      </c>
      <c r="I42" s="39">
        <v>206</v>
      </c>
      <c r="J42" s="13">
        <v>13</v>
      </c>
      <c r="K42" s="13">
        <v>0</v>
      </c>
      <c r="L42" s="13">
        <v>157</v>
      </c>
      <c r="M42" s="13">
        <v>29</v>
      </c>
      <c r="N42" s="13">
        <v>0</v>
      </c>
      <c r="O42" s="13">
        <v>0</v>
      </c>
      <c r="P42" s="13">
        <v>7</v>
      </c>
      <c r="Q42" s="44">
        <v>65</v>
      </c>
      <c r="R42" s="40">
        <v>258</v>
      </c>
      <c r="S42" s="43">
        <v>0.06310679611650485</v>
      </c>
    </row>
    <row r="43" spans="1:19" s="10" customFormat="1" ht="14.25" customHeight="1" thickBot="1">
      <c r="A43" s="54">
        <v>8</v>
      </c>
      <c r="B43" s="67" t="s">
        <v>87</v>
      </c>
      <c r="C43" s="25">
        <v>282</v>
      </c>
      <c r="D43" s="13">
        <v>255</v>
      </c>
      <c r="E43" s="13">
        <v>27</v>
      </c>
      <c r="F43" s="13">
        <v>0</v>
      </c>
      <c r="G43" s="13">
        <v>0</v>
      </c>
      <c r="H43" s="25">
        <v>282</v>
      </c>
      <c r="I43" s="39">
        <v>159</v>
      </c>
      <c r="J43" s="13">
        <v>4</v>
      </c>
      <c r="K43" s="13">
        <v>0</v>
      </c>
      <c r="L43" s="13">
        <v>153</v>
      </c>
      <c r="M43" s="13">
        <v>1</v>
      </c>
      <c r="N43" s="13">
        <v>0</v>
      </c>
      <c r="O43" s="13">
        <v>0</v>
      </c>
      <c r="P43" s="13">
        <v>1</v>
      </c>
      <c r="Q43" s="44">
        <v>123</v>
      </c>
      <c r="R43" s="40">
        <v>278</v>
      </c>
      <c r="S43" s="43">
        <v>0.025157232704402517</v>
      </c>
    </row>
    <row r="44" spans="1:19" s="45" customFormat="1" ht="26.25" customHeight="1">
      <c r="A44" s="52" t="s">
        <v>41</v>
      </c>
      <c r="B44" s="56" t="s">
        <v>42</v>
      </c>
      <c r="C44" s="46">
        <v>1407</v>
      </c>
      <c r="D44" s="47">
        <v>1293</v>
      </c>
      <c r="E44" s="47">
        <v>114</v>
      </c>
      <c r="F44" s="47">
        <v>0</v>
      </c>
      <c r="G44" s="47">
        <v>0</v>
      </c>
      <c r="H44" s="46">
        <v>1407</v>
      </c>
      <c r="I44" s="48">
        <v>841</v>
      </c>
      <c r="J44" s="47">
        <v>15</v>
      </c>
      <c r="K44" s="47">
        <v>3</v>
      </c>
      <c r="L44" s="47">
        <v>626</v>
      </c>
      <c r="M44" s="47">
        <v>192</v>
      </c>
      <c r="N44" s="47">
        <v>2</v>
      </c>
      <c r="O44" s="47">
        <v>0</v>
      </c>
      <c r="P44" s="47">
        <v>3</v>
      </c>
      <c r="Q44" s="49">
        <v>566</v>
      </c>
      <c r="R44" s="50">
        <v>1389</v>
      </c>
      <c r="S44" s="51">
        <v>0.02140309155766944</v>
      </c>
    </row>
    <row r="45" spans="1:19" s="9" customFormat="1" ht="14.25" customHeight="1">
      <c r="A45" s="53">
        <v>1</v>
      </c>
      <c r="B45" s="68" t="s">
        <v>88</v>
      </c>
      <c r="C45" s="25">
        <v>0</v>
      </c>
      <c r="D45" s="13">
        <v>0</v>
      </c>
      <c r="E45" s="13">
        <v>0</v>
      </c>
      <c r="F45" s="13">
        <v>0</v>
      </c>
      <c r="G45" s="13">
        <v>0</v>
      </c>
      <c r="H45" s="25">
        <v>0</v>
      </c>
      <c r="I45" s="39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44">
        <v>0</v>
      </c>
      <c r="R45" s="40">
        <v>0</v>
      </c>
      <c r="S45" s="43" t="e">
        <v>#DIV/0!</v>
      </c>
    </row>
    <row r="46" spans="1:19" s="10" customFormat="1" ht="14.25" customHeight="1">
      <c r="A46" s="53">
        <v>2</v>
      </c>
      <c r="B46" s="68" t="s">
        <v>89</v>
      </c>
      <c r="C46" s="25">
        <v>351</v>
      </c>
      <c r="D46" s="13">
        <v>311</v>
      </c>
      <c r="E46" s="13">
        <v>40</v>
      </c>
      <c r="F46" s="13">
        <v>0</v>
      </c>
      <c r="G46" s="13">
        <v>0</v>
      </c>
      <c r="H46" s="25">
        <v>351</v>
      </c>
      <c r="I46" s="39">
        <v>212</v>
      </c>
      <c r="J46" s="13">
        <v>7</v>
      </c>
      <c r="K46" s="13">
        <v>1</v>
      </c>
      <c r="L46" s="13">
        <v>195</v>
      </c>
      <c r="M46" s="13">
        <v>9</v>
      </c>
      <c r="N46" s="13">
        <v>0</v>
      </c>
      <c r="O46" s="13">
        <v>0</v>
      </c>
      <c r="P46" s="13">
        <v>0</v>
      </c>
      <c r="Q46" s="44">
        <v>139</v>
      </c>
      <c r="R46" s="40">
        <v>343</v>
      </c>
      <c r="S46" s="43">
        <v>0.03773584905660377</v>
      </c>
    </row>
    <row r="47" spans="1:19" s="10" customFormat="1" ht="14.25" customHeight="1">
      <c r="A47" s="54">
        <v>3</v>
      </c>
      <c r="B47" s="68" t="s">
        <v>90</v>
      </c>
      <c r="C47" s="25">
        <v>238</v>
      </c>
      <c r="D47" s="13">
        <v>213</v>
      </c>
      <c r="E47" s="13">
        <v>25</v>
      </c>
      <c r="F47" s="13">
        <v>0</v>
      </c>
      <c r="G47" s="13">
        <v>0</v>
      </c>
      <c r="H47" s="25">
        <v>238</v>
      </c>
      <c r="I47" s="39">
        <v>146</v>
      </c>
      <c r="J47" s="13">
        <v>1</v>
      </c>
      <c r="K47" s="13">
        <v>0</v>
      </c>
      <c r="L47" s="13">
        <v>87</v>
      </c>
      <c r="M47" s="13">
        <v>55</v>
      </c>
      <c r="N47" s="13">
        <v>0</v>
      </c>
      <c r="O47" s="13">
        <v>0</v>
      </c>
      <c r="P47" s="13">
        <v>3</v>
      </c>
      <c r="Q47" s="44">
        <v>92</v>
      </c>
      <c r="R47" s="40">
        <v>237</v>
      </c>
      <c r="S47" s="43">
        <v>0.00684931506849315</v>
      </c>
    </row>
    <row r="48" spans="1:19" s="11" customFormat="1" ht="14.25" customHeight="1">
      <c r="A48" s="54">
        <v>4</v>
      </c>
      <c r="B48" s="68" t="s">
        <v>91</v>
      </c>
      <c r="C48" s="25">
        <v>0</v>
      </c>
      <c r="D48" s="13">
        <v>0</v>
      </c>
      <c r="E48" s="13">
        <v>0</v>
      </c>
      <c r="F48" s="13">
        <v>0</v>
      </c>
      <c r="G48" s="13">
        <v>0</v>
      </c>
      <c r="H48" s="25">
        <v>0</v>
      </c>
      <c r="I48" s="39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44">
        <v>0</v>
      </c>
      <c r="R48" s="40">
        <v>0</v>
      </c>
      <c r="S48" s="43" t="e">
        <v>#DIV/0!</v>
      </c>
    </row>
    <row r="49" spans="1:19" s="11" customFormat="1" ht="14.25" customHeight="1">
      <c r="A49" s="54">
        <v>5</v>
      </c>
      <c r="B49" s="68" t="s">
        <v>92</v>
      </c>
      <c r="C49" s="25">
        <v>258</v>
      </c>
      <c r="D49" s="13">
        <v>247</v>
      </c>
      <c r="E49" s="13">
        <v>11</v>
      </c>
      <c r="F49" s="13">
        <v>0</v>
      </c>
      <c r="G49" s="13">
        <v>0</v>
      </c>
      <c r="H49" s="25">
        <v>258</v>
      </c>
      <c r="I49" s="39">
        <v>152</v>
      </c>
      <c r="J49" s="13">
        <v>2</v>
      </c>
      <c r="K49" s="13">
        <v>0</v>
      </c>
      <c r="L49" s="13">
        <v>82</v>
      </c>
      <c r="M49" s="13">
        <v>68</v>
      </c>
      <c r="N49" s="13">
        <v>0</v>
      </c>
      <c r="O49" s="13">
        <v>0</v>
      </c>
      <c r="P49" s="13">
        <v>0</v>
      </c>
      <c r="Q49" s="44">
        <v>106</v>
      </c>
      <c r="R49" s="40">
        <v>256</v>
      </c>
      <c r="S49" s="43">
        <v>0.013157894736842105</v>
      </c>
    </row>
    <row r="50" spans="1:19" s="10" customFormat="1" ht="14.25" customHeight="1">
      <c r="A50" s="54">
        <v>6</v>
      </c>
      <c r="B50" s="68" t="s">
        <v>93</v>
      </c>
      <c r="C50" s="25">
        <v>362</v>
      </c>
      <c r="D50" s="13">
        <v>337</v>
      </c>
      <c r="E50" s="13">
        <v>25</v>
      </c>
      <c r="F50" s="13">
        <v>0</v>
      </c>
      <c r="G50" s="13">
        <v>0</v>
      </c>
      <c r="H50" s="25">
        <v>362</v>
      </c>
      <c r="I50" s="39">
        <v>212</v>
      </c>
      <c r="J50" s="13">
        <v>3</v>
      </c>
      <c r="K50" s="13">
        <v>0</v>
      </c>
      <c r="L50" s="13">
        <v>192</v>
      </c>
      <c r="M50" s="13">
        <v>15</v>
      </c>
      <c r="N50" s="13">
        <v>2</v>
      </c>
      <c r="O50" s="13">
        <v>0</v>
      </c>
      <c r="P50" s="13">
        <v>0</v>
      </c>
      <c r="Q50" s="44">
        <v>150</v>
      </c>
      <c r="R50" s="40">
        <v>359</v>
      </c>
      <c r="S50" s="43">
        <v>0.014150943396226415</v>
      </c>
    </row>
    <row r="51" spans="1:19" s="10" customFormat="1" ht="27.75" customHeight="1" thickBot="1">
      <c r="A51" s="54">
        <v>7</v>
      </c>
      <c r="B51" s="68" t="s">
        <v>94</v>
      </c>
      <c r="C51" s="25">
        <v>198</v>
      </c>
      <c r="D51" s="13">
        <v>185</v>
      </c>
      <c r="E51" s="13">
        <v>13</v>
      </c>
      <c r="F51" s="13">
        <v>0</v>
      </c>
      <c r="G51" s="13">
        <v>0</v>
      </c>
      <c r="H51" s="25">
        <v>198</v>
      </c>
      <c r="I51" s="39">
        <v>119</v>
      </c>
      <c r="J51" s="13">
        <v>2</v>
      </c>
      <c r="K51" s="13">
        <v>2</v>
      </c>
      <c r="L51" s="13">
        <v>70</v>
      </c>
      <c r="M51" s="13">
        <v>45</v>
      </c>
      <c r="N51" s="13">
        <v>0</v>
      </c>
      <c r="O51" s="13">
        <v>0</v>
      </c>
      <c r="P51" s="13">
        <v>0</v>
      </c>
      <c r="Q51" s="44">
        <v>79</v>
      </c>
      <c r="R51" s="40">
        <v>194</v>
      </c>
      <c r="S51" s="43">
        <v>0.03361344537815126</v>
      </c>
    </row>
    <row r="52" spans="1:19" s="45" customFormat="1" ht="26.25" customHeight="1">
      <c r="A52" s="52" t="s">
        <v>43</v>
      </c>
      <c r="B52" s="56" t="s">
        <v>44</v>
      </c>
      <c r="C52" s="46">
        <v>992</v>
      </c>
      <c r="D52" s="47">
        <v>912</v>
      </c>
      <c r="E52" s="47">
        <v>80</v>
      </c>
      <c r="F52" s="47">
        <v>0</v>
      </c>
      <c r="G52" s="47">
        <v>0</v>
      </c>
      <c r="H52" s="46">
        <v>992</v>
      </c>
      <c r="I52" s="48">
        <v>802</v>
      </c>
      <c r="J52" s="47">
        <v>24</v>
      </c>
      <c r="K52" s="47">
        <v>1</v>
      </c>
      <c r="L52" s="47">
        <v>514</v>
      </c>
      <c r="M52" s="47">
        <v>263</v>
      </c>
      <c r="N52" s="47">
        <v>0</v>
      </c>
      <c r="O52" s="47">
        <v>0</v>
      </c>
      <c r="P52" s="47">
        <v>0</v>
      </c>
      <c r="Q52" s="49">
        <v>190</v>
      </c>
      <c r="R52" s="50">
        <v>967</v>
      </c>
      <c r="S52" s="51">
        <v>0.03117206982543641</v>
      </c>
    </row>
    <row r="53" spans="1:19" s="9" customFormat="1" ht="14.25" customHeight="1">
      <c r="A53" s="53">
        <v>1</v>
      </c>
      <c r="B53" s="67" t="s">
        <v>95</v>
      </c>
      <c r="C53" s="25">
        <v>134</v>
      </c>
      <c r="D53" s="13">
        <v>117</v>
      </c>
      <c r="E53" s="13">
        <v>17</v>
      </c>
      <c r="F53" s="13">
        <v>0</v>
      </c>
      <c r="G53" s="13">
        <v>0</v>
      </c>
      <c r="H53" s="25">
        <v>134</v>
      </c>
      <c r="I53" s="39">
        <v>91</v>
      </c>
      <c r="J53" s="13">
        <v>7</v>
      </c>
      <c r="K53" s="13">
        <v>0</v>
      </c>
      <c r="L53" s="13">
        <v>59</v>
      </c>
      <c r="M53" s="13">
        <v>25</v>
      </c>
      <c r="N53" s="13">
        <v>0</v>
      </c>
      <c r="O53" s="13">
        <v>0</v>
      </c>
      <c r="P53" s="13">
        <v>0</v>
      </c>
      <c r="Q53" s="44">
        <v>43</v>
      </c>
      <c r="R53" s="40">
        <v>127</v>
      </c>
      <c r="S53" s="43">
        <v>0.07692307692307693</v>
      </c>
    </row>
    <row r="54" spans="1:19" s="10" customFormat="1" ht="14.25" customHeight="1">
      <c r="A54" s="53">
        <v>2</v>
      </c>
      <c r="B54" s="67" t="s">
        <v>96</v>
      </c>
      <c r="C54" s="25">
        <v>79</v>
      </c>
      <c r="D54" s="13">
        <v>77</v>
      </c>
      <c r="E54" s="13">
        <v>2</v>
      </c>
      <c r="F54" s="13">
        <v>0</v>
      </c>
      <c r="G54" s="13">
        <v>0</v>
      </c>
      <c r="H54" s="25">
        <v>79</v>
      </c>
      <c r="I54" s="39">
        <v>44</v>
      </c>
      <c r="J54" s="13">
        <v>0</v>
      </c>
      <c r="K54" s="13">
        <v>0</v>
      </c>
      <c r="L54" s="13">
        <v>33</v>
      </c>
      <c r="M54" s="13">
        <v>11</v>
      </c>
      <c r="N54" s="13">
        <v>0</v>
      </c>
      <c r="O54" s="13">
        <v>0</v>
      </c>
      <c r="P54" s="13">
        <v>0</v>
      </c>
      <c r="Q54" s="44">
        <v>35</v>
      </c>
      <c r="R54" s="40">
        <v>79</v>
      </c>
      <c r="S54" s="43">
        <v>0</v>
      </c>
    </row>
    <row r="55" spans="1:19" s="10" customFormat="1" ht="14.25" customHeight="1">
      <c r="A55" s="54">
        <v>3</v>
      </c>
      <c r="B55" s="67" t="s">
        <v>97</v>
      </c>
      <c r="C55" s="25">
        <v>244</v>
      </c>
      <c r="D55" s="13">
        <v>217</v>
      </c>
      <c r="E55" s="13">
        <v>27</v>
      </c>
      <c r="F55" s="13">
        <v>0</v>
      </c>
      <c r="G55" s="13">
        <v>0</v>
      </c>
      <c r="H55" s="25">
        <v>244</v>
      </c>
      <c r="I55" s="39">
        <v>210</v>
      </c>
      <c r="J55" s="13">
        <v>11</v>
      </c>
      <c r="K55" s="13">
        <v>1</v>
      </c>
      <c r="L55" s="13">
        <v>115</v>
      </c>
      <c r="M55" s="13">
        <v>83</v>
      </c>
      <c r="N55" s="13">
        <v>0</v>
      </c>
      <c r="O55" s="13">
        <v>0</v>
      </c>
      <c r="P55" s="13">
        <v>0</v>
      </c>
      <c r="Q55" s="44">
        <v>34</v>
      </c>
      <c r="R55" s="40">
        <v>232</v>
      </c>
      <c r="S55" s="43">
        <v>0.05714285714285714</v>
      </c>
    </row>
    <row r="56" spans="1:19" s="11" customFormat="1" ht="14.25" customHeight="1">
      <c r="A56" s="54">
        <v>4</v>
      </c>
      <c r="B56" s="67" t="s">
        <v>98</v>
      </c>
      <c r="C56" s="25">
        <v>189</v>
      </c>
      <c r="D56" s="13">
        <v>188</v>
      </c>
      <c r="E56" s="13">
        <v>1</v>
      </c>
      <c r="F56" s="13">
        <v>0</v>
      </c>
      <c r="G56" s="13">
        <v>0</v>
      </c>
      <c r="H56" s="25">
        <v>189</v>
      </c>
      <c r="I56" s="39">
        <v>156</v>
      </c>
      <c r="J56" s="13">
        <v>1</v>
      </c>
      <c r="K56" s="13">
        <v>0</v>
      </c>
      <c r="L56" s="13">
        <v>123</v>
      </c>
      <c r="M56" s="13">
        <v>32</v>
      </c>
      <c r="N56" s="13">
        <v>0</v>
      </c>
      <c r="O56" s="13">
        <v>0</v>
      </c>
      <c r="P56" s="13">
        <v>0</v>
      </c>
      <c r="Q56" s="44">
        <v>33</v>
      </c>
      <c r="R56" s="40">
        <v>188</v>
      </c>
      <c r="S56" s="43">
        <v>0.00641025641025641</v>
      </c>
    </row>
    <row r="57" spans="1:19" s="11" customFormat="1" ht="14.25" customHeight="1">
      <c r="A57" s="54">
        <v>5</v>
      </c>
      <c r="B57" s="67" t="s">
        <v>99</v>
      </c>
      <c r="C57" s="25">
        <v>149</v>
      </c>
      <c r="D57" s="13">
        <v>137</v>
      </c>
      <c r="E57" s="13">
        <v>12</v>
      </c>
      <c r="F57" s="13">
        <v>0</v>
      </c>
      <c r="G57" s="13">
        <v>0</v>
      </c>
      <c r="H57" s="25">
        <v>149</v>
      </c>
      <c r="I57" s="39">
        <v>126</v>
      </c>
      <c r="J57" s="13">
        <v>4</v>
      </c>
      <c r="K57" s="13">
        <v>0</v>
      </c>
      <c r="L57" s="13">
        <v>95</v>
      </c>
      <c r="M57" s="13">
        <v>27</v>
      </c>
      <c r="N57" s="13">
        <v>0</v>
      </c>
      <c r="O57" s="13">
        <v>0</v>
      </c>
      <c r="P57" s="13">
        <v>0</v>
      </c>
      <c r="Q57" s="44">
        <v>23</v>
      </c>
      <c r="R57" s="40">
        <v>145</v>
      </c>
      <c r="S57" s="43">
        <v>0.031746031746031744</v>
      </c>
    </row>
    <row r="58" spans="1:19" s="10" customFormat="1" ht="14.25" customHeight="1" thickBot="1">
      <c r="A58" s="54">
        <v>6</v>
      </c>
      <c r="B58" s="67" t="s">
        <v>100</v>
      </c>
      <c r="C58" s="25">
        <v>197</v>
      </c>
      <c r="D58" s="13">
        <v>176</v>
      </c>
      <c r="E58" s="13">
        <v>21</v>
      </c>
      <c r="F58" s="13">
        <v>0</v>
      </c>
      <c r="G58" s="13">
        <v>0</v>
      </c>
      <c r="H58" s="25">
        <v>197</v>
      </c>
      <c r="I58" s="39">
        <v>175</v>
      </c>
      <c r="J58" s="13">
        <v>1</v>
      </c>
      <c r="K58" s="13">
        <v>0</v>
      </c>
      <c r="L58" s="13">
        <v>89</v>
      </c>
      <c r="M58" s="13">
        <v>85</v>
      </c>
      <c r="N58" s="13">
        <v>0</v>
      </c>
      <c r="O58" s="13">
        <v>0</v>
      </c>
      <c r="P58" s="13">
        <v>0</v>
      </c>
      <c r="Q58" s="44">
        <v>22</v>
      </c>
      <c r="R58" s="40">
        <v>196</v>
      </c>
      <c r="S58" s="43">
        <v>0.005714285714285714</v>
      </c>
    </row>
    <row r="59" spans="1:19" s="45" customFormat="1" ht="26.25" customHeight="1">
      <c r="A59" s="52" t="s">
        <v>45</v>
      </c>
      <c r="B59" s="56" t="s">
        <v>46</v>
      </c>
      <c r="C59" s="46">
        <v>575</v>
      </c>
      <c r="D59" s="47">
        <v>430</v>
      </c>
      <c r="E59" s="47">
        <v>145</v>
      </c>
      <c r="F59" s="47">
        <v>1</v>
      </c>
      <c r="G59" s="47">
        <v>0</v>
      </c>
      <c r="H59" s="46">
        <v>574</v>
      </c>
      <c r="I59" s="48">
        <v>472</v>
      </c>
      <c r="J59" s="47">
        <v>29</v>
      </c>
      <c r="K59" s="47">
        <v>2</v>
      </c>
      <c r="L59" s="47">
        <v>320</v>
      </c>
      <c r="M59" s="47">
        <v>109</v>
      </c>
      <c r="N59" s="47">
        <v>1</v>
      </c>
      <c r="O59" s="47">
        <v>0</v>
      </c>
      <c r="P59" s="47">
        <v>11</v>
      </c>
      <c r="Q59" s="49">
        <v>102</v>
      </c>
      <c r="R59" s="50">
        <v>543</v>
      </c>
      <c r="S59" s="51">
        <v>0.06567796610169492</v>
      </c>
    </row>
    <row r="60" spans="1:19" s="9" customFormat="1" ht="27" customHeight="1">
      <c r="A60" s="53">
        <v>1</v>
      </c>
      <c r="B60" s="67" t="s">
        <v>101</v>
      </c>
      <c r="C60" s="25">
        <v>25</v>
      </c>
      <c r="D60" s="13">
        <v>17</v>
      </c>
      <c r="E60" s="13">
        <v>8</v>
      </c>
      <c r="F60" s="13">
        <v>0</v>
      </c>
      <c r="G60" s="13">
        <v>0</v>
      </c>
      <c r="H60" s="25">
        <v>25</v>
      </c>
      <c r="I60" s="39">
        <v>24</v>
      </c>
      <c r="J60" s="13">
        <v>3</v>
      </c>
      <c r="K60" s="13">
        <v>0</v>
      </c>
      <c r="L60" s="13">
        <v>15</v>
      </c>
      <c r="M60" s="13">
        <v>6</v>
      </c>
      <c r="N60" s="13">
        <v>0</v>
      </c>
      <c r="O60" s="13">
        <v>0</v>
      </c>
      <c r="P60" s="13">
        <v>0</v>
      </c>
      <c r="Q60" s="44">
        <v>1</v>
      </c>
      <c r="R60" s="40">
        <v>22</v>
      </c>
      <c r="S60" s="43">
        <v>0.125</v>
      </c>
    </row>
    <row r="61" spans="1:19" s="10" customFormat="1" ht="14.25" customHeight="1">
      <c r="A61" s="53">
        <v>2</v>
      </c>
      <c r="B61" s="67" t="s">
        <v>102</v>
      </c>
      <c r="C61" s="25">
        <v>152</v>
      </c>
      <c r="D61" s="13">
        <v>138</v>
      </c>
      <c r="E61" s="13">
        <v>14</v>
      </c>
      <c r="F61" s="13">
        <v>1</v>
      </c>
      <c r="G61" s="13">
        <v>0</v>
      </c>
      <c r="H61" s="25">
        <v>151</v>
      </c>
      <c r="I61" s="39">
        <v>109</v>
      </c>
      <c r="J61" s="13">
        <v>2</v>
      </c>
      <c r="K61" s="13">
        <v>1</v>
      </c>
      <c r="L61" s="13">
        <v>75</v>
      </c>
      <c r="M61" s="13">
        <v>31</v>
      </c>
      <c r="N61" s="13">
        <v>0</v>
      </c>
      <c r="O61" s="13">
        <v>0</v>
      </c>
      <c r="P61" s="13">
        <v>0</v>
      </c>
      <c r="Q61" s="44">
        <v>42</v>
      </c>
      <c r="R61" s="40">
        <v>148</v>
      </c>
      <c r="S61" s="43">
        <v>0.027522935779816515</v>
      </c>
    </row>
    <row r="62" spans="1:19" s="10" customFormat="1" ht="14.25" customHeight="1">
      <c r="A62" s="54">
        <v>3</v>
      </c>
      <c r="B62" s="67" t="s">
        <v>103</v>
      </c>
      <c r="C62" s="25">
        <v>131</v>
      </c>
      <c r="D62" s="13">
        <v>101</v>
      </c>
      <c r="E62" s="13">
        <v>30</v>
      </c>
      <c r="F62" s="13">
        <v>0</v>
      </c>
      <c r="G62" s="13">
        <v>0</v>
      </c>
      <c r="H62" s="25">
        <v>131</v>
      </c>
      <c r="I62" s="39">
        <v>109</v>
      </c>
      <c r="J62" s="13">
        <v>5</v>
      </c>
      <c r="K62" s="13">
        <v>0</v>
      </c>
      <c r="L62" s="13">
        <v>59</v>
      </c>
      <c r="M62" s="13">
        <v>44</v>
      </c>
      <c r="N62" s="13">
        <v>1</v>
      </c>
      <c r="O62" s="13">
        <v>0</v>
      </c>
      <c r="P62" s="13">
        <v>0</v>
      </c>
      <c r="Q62" s="44">
        <v>22</v>
      </c>
      <c r="R62" s="40">
        <v>126</v>
      </c>
      <c r="S62" s="43">
        <v>0.045871559633027525</v>
      </c>
    </row>
    <row r="63" spans="1:19" s="11" customFormat="1" ht="14.25" customHeight="1">
      <c r="A63" s="54">
        <v>4</v>
      </c>
      <c r="B63" s="67" t="s">
        <v>104</v>
      </c>
      <c r="C63" s="25">
        <v>151</v>
      </c>
      <c r="D63" s="13">
        <v>103</v>
      </c>
      <c r="E63" s="13">
        <v>48</v>
      </c>
      <c r="F63" s="13">
        <v>0</v>
      </c>
      <c r="G63" s="13">
        <v>0</v>
      </c>
      <c r="H63" s="25">
        <v>151</v>
      </c>
      <c r="I63" s="39">
        <v>133</v>
      </c>
      <c r="J63" s="13">
        <v>19</v>
      </c>
      <c r="K63" s="13">
        <v>0</v>
      </c>
      <c r="L63" s="13">
        <v>86</v>
      </c>
      <c r="M63" s="13">
        <v>17</v>
      </c>
      <c r="N63" s="13">
        <v>0</v>
      </c>
      <c r="O63" s="13">
        <v>0</v>
      </c>
      <c r="P63" s="13">
        <v>11</v>
      </c>
      <c r="Q63" s="44">
        <v>18</v>
      </c>
      <c r="R63" s="40">
        <v>132</v>
      </c>
      <c r="S63" s="43">
        <v>0.14285714285714285</v>
      </c>
    </row>
    <row r="64" spans="1:19" s="11" customFormat="1" ht="14.25" customHeight="1" thickBot="1">
      <c r="A64" s="54">
        <v>5</v>
      </c>
      <c r="B64" s="67" t="s">
        <v>105</v>
      </c>
      <c r="C64" s="25">
        <v>116</v>
      </c>
      <c r="D64" s="13">
        <v>71</v>
      </c>
      <c r="E64" s="13">
        <v>45</v>
      </c>
      <c r="F64" s="13">
        <v>0</v>
      </c>
      <c r="G64" s="13">
        <v>0</v>
      </c>
      <c r="H64" s="25">
        <v>116</v>
      </c>
      <c r="I64" s="39">
        <v>97</v>
      </c>
      <c r="J64" s="13">
        <v>0</v>
      </c>
      <c r="K64" s="13">
        <v>1</v>
      </c>
      <c r="L64" s="13">
        <v>85</v>
      </c>
      <c r="M64" s="13">
        <v>11</v>
      </c>
      <c r="N64" s="13">
        <v>0</v>
      </c>
      <c r="O64" s="13">
        <v>0</v>
      </c>
      <c r="P64" s="13">
        <v>0</v>
      </c>
      <c r="Q64" s="44">
        <v>19</v>
      </c>
      <c r="R64" s="40">
        <v>115</v>
      </c>
      <c r="S64" s="43">
        <v>0.010309278350515464</v>
      </c>
    </row>
    <row r="65" spans="1:19" s="45" customFormat="1" ht="26.25" customHeight="1">
      <c r="A65" s="52" t="s">
        <v>47</v>
      </c>
      <c r="B65" s="56" t="s">
        <v>48</v>
      </c>
      <c r="C65" s="46">
        <v>452</v>
      </c>
      <c r="D65" s="47">
        <v>301</v>
      </c>
      <c r="E65" s="47">
        <v>151</v>
      </c>
      <c r="F65" s="47">
        <v>0</v>
      </c>
      <c r="G65" s="47">
        <v>0</v>
      </c>
      <c r="H65" s="46">
        <v>452</v>
      </c>
      <c r="I65" s="48">
        <v>360</v>
      </c>
      <c r="J65" s="47">
        <v>45</v>
      </c>
      <c r="K65" s="47">
        <v>0</v>
      </c>
      <c r="L65" s="47">
        <v>245</v>
      </c>
      <c r="M65" s="47">
        <v>69</v>
      </c>
      <c r="N65" s="47">
        <v>0</v>
      </c>
      <c r="O65" s="47">
        <v>0</v>
      </c>
      <c r="P65" s="47">
        <v>1</v>
      </c>
      <c r="Q65" s="49">
        <v>92</v>
      </c>
      <c r="R65" s="50">
        <v>407</v>
      </c>
      <c r="S65" s="51">
        <v>0.125</v>
      </c>
    </row>
    <row r="66" spans="1:19" s="9" customFormat="1" ht="14.25" customHeight="1">
      <c r="A66" s="53">
        <v>1</v>
      </c>
      <c r="B66" s="67" t="s">
        <v>106</v>
      </c>
      <c r="C66" s="25">
        <v>36</v>
      </c>
      <c r="D66" s="13">
        <v>0</v>
      </c>
      <c r="E66" s="13">
        <v>36</v>
      </c>
      <c r="F66" s="13">
        <v>0</v>
      </c>
      <c r="G66" s="13">
        <v>0</v>
      </c>
      <c r="H66" s="25">
        <v>36</v>
      </c>
      <c r="I66" s="39">
        <v>36</v>
      </c>
      <c r="J66" s="13">
        <v>0</v>
      </c>
      <c r="K66" s="13">
        <v>0</v>
      </c>
      <c r="L66" s="13">
        <v>36</v>
      </c>
      <c r="M66" s="13">
        <v>0</v>
      </c>
      <c r="N66" s="13">
        <v>0</v>
      </c>
      <c r="O66" s="13">
        <v>0</v>
      </c>
      <c r="P66" s="13">
        <v>0</v>
      </c>
      <c r="Q66" s="44">
        <v>0</v>
      </c>
      <c r="R66" s="40">
        <v>36</v>
      </c>
      <c r="S66" s="43">
        <v>0</v>
      </c>
    </row>
    <row r="67" spans="1:19" s="10" customFormat="1" ht="26.25" customHeight="1">
      <c r="A67" s="53">
        <v>2</v>
      </c>
      <c r="B67" s="67" t="s">
        <v>107</v>
      </c>
      <c r="C67" s="25">
        <v>165</v>
      </c>
      <c r="D67" s="13">
        <v>130</v>
      </c>
      <c r="E67" s="13">
        <v>35</v>
      </c>
      <c r="F67" s="13">
        <v>0</v>
      </c>
      <c r="G67" s="13">
        <v>0</v>
      </c>
      <c r="H67" s="25">
        <v>165</v>
      </c>
      <c r="I67" s="39">
        <v>114</v>
      </c>
      <c r="J67" s="13">
        <v>9</v>
      </c>
      <c r="K67" s="13">
        <v>0</v>
      </c>
      <c r="L67" s="13">
        <v>104</v>
      </c>
      <c r="M67" s="13">
        <v>1</v>
      </c>
      <c r="N67" s="13">
        <v>0</v>
      </c>
      <c r="O67" s="13">
        <v>0</v>
      </c>
      <c r="P67" s="13">
        <v>0</v>
      </c>
      <c r="Q67" s="44">
        <v>51</v>
      </c>
      <c r="R67" s="40">
        <v>156</v>
      </c>
      <c r="S67" s="43">
        <v>0.07894736842105263</v>
      </c>
    </row>
    <row r="68" spans="1:19" s="10" customFormat="1" ht="14.25" customHeight="1" thickBot="1">
      <c r="A68" s="54">
        <v>3</v>
      </c>
      <c r="B68" s="67" t="s">
        <v>108</v>
      </c>
      <c r="C68" s="25">
        <v>251</v>
      </c>
      <c r="D68" s="13">
        <v>171</v>
      </c>
      <c r="E68" s="13">
        <v>80</v>
      </c>
      <c r="F68" s="13">
        <v>0</v>
      </c>
      <c r="G68" s="13">
        <v>0</v>
      </c>
      <c r="H68" s="25">
        <v>251</v>
      </c>
      <c r="I68" s="39">
        <v>210</v>
      </c>
      <c r="J68" s="13">
        <v>36</v>
      </c>
      <c r="K68" s="13">
        <v>0</v>
      </c>
      <c r="L68" s="13">
        <v>105</v>
      </c>
      <c r="M68" s="13">
        <v>68</v>
      </c>
      <c r="N68" s="13">
        <v>0</v>
      </c>
      <c r="O68" s="13">
        <v>0</v>
      </c>
      <c r="P68" s="13">
        <v>1</v>
      </c>
      <c r="Q68" s="44">
        <v>41</v>
      </c>
      <c r="R68" s="40">
        <v>215</v>
      </c>
      <c r="S68" s="43">
        <v>0.17142857142857143</v>
      </c>
    </row>
    <row r="69" spans="1:19" s="45" customFormat="1" ht="26.25" customHeight="1">
      <c r="A69" s="52" t="s">
        <v>49</v>
      </c>
      <c r="B69" s="56" t="s">
        <v>50</v>
      </c>
      <c r="C69" s="46">
        <v>456</v>
      </c>
      <c r="D69" s="47">
        <v>330</v>
      </c>
      <c r="E69" s="47">
        <v>126</v>
      </c>
      <c r="F69" s="47">
        <v>0</v>
      </c>
      <c r="G69" s="47">
        <v>0</v>
      </c>
      <c r="H69" s="46">
        <v>456</v>
      </c>
      <c r="I69" s="48">
        <v>373</v>
      </c>
      <c r="J69" s="47">
        <v>19</v>
      </c>
      <c r="K69" s="47">
        <v>0</v>
      </c>
      <c r="L69" s="47">
        <v>264</v>
      </c>
      <c r="M69" s="47">
        <v>54</v>
      </c>
      <c r="N69" s="47">
        <v>0</v>
      </c>
      <c r="O69" s="47">
        <v>0</v>
      </c>
      <c r="P69" s="47">
        <v>36</v>
      </c>
      <c r="Q69" s="49">
        <v>83</v>
      </c>
      <c r="R69" s="50">
        <v>437</v>
      </c>
      <c r="S69" s="51">
        <v>0.05093833780160858</v>
      </c>
    </row>
    <row r="70" spans="1:19" s="9" customFormat="1" ht="14.25" customHeight="1">
      <c r="A70" s="53">
        <v>1</v>
      </c>
      <c r="B70" s="67" t="s">
        <v>109</v>
      </c>
      <c r="C70" s="25">
        <v>138</v>
      </c>
      <c r="D70" s="13">
        <v>97</v>
      </c>
      <c r="E70" s="13">
        <v>41</v>
      </c>
      <c r="F70" s="13">
        <v>0</v>
      </c>
      <c r="G70" s="13">
        <v>0</v>
      </c>
      <c r="H70" s="25">
        <v>138</v>
      </c>
      <c r="I70" s="39">
        <v>110</v>
      </c>
      <c r="J70" s="13">
        <v>8</v>
      </c>
      <c r="K70" s="13">
        <v>0</v>
      </c>
      <c r="L70" s="13">
        <v>89</v>
      </c>
      <c r="M70" s="13">
        <v>13</v>
      </c>
      <c r="N70" s="13">
        <v>0</v>
      </c>
      <c r="O70" s="13">
        <v>0</v>
      </c>
      <c r="P70" s="13">
        <v>0</v>
      </c>
      <c r="Q70" s="44">
        <v>28</v>
      </c>
      <c r="R70" s="40">
        <v>130</v>
      </c>
      <c r="S70" s="43">
        <v>0.07272727272727272</v>
      </c>
    </row>
    <row r="71" spans="1:19" s="10" customFormat="1" ht="14.25" customHeight="1">
      <c r="A71" s="53">
        <v>2</v>
      </c>
      <c r="B71" s="67" t="s">
        <v>110</v>
      </c>
      <c r="C71" s="25">
        <v>122</v>
      </c>
      <c r="D71" s="13">
        <v>78</v>
      </c>
      <c r="E71" s="13">
        <v>44</v>
      </c>
      <c r="F71" s="13">
        <v>0</v>
      </c>
      <c r="G71" s="13">
        <v>0</v>
      </c>
      <c r="H71" s="25">
        <v>122</v>
      </c>
      <c r="I71" s="39">
        <v>104</v>
      </c>
      <c r="J71" s="13">
        <v>5</v>
      </c>
      <c r="K71" s="13">
        <v>0</v>
      </c>
      <c r="L71" s="13">
        <v>78</v>
      </c>
      <c r="M71" s="13">
        <v>21</v>
      </c>
      <c r="N71" s="13">
        <v>0</v>
      </c>
      <c r="O71" s="13">
        <v>0</v>
      </c>
      <c r="P71" s="13">
        <v>0</v>
      </c>
      <c r="Q71" s="44">
        <v>18</v>
      </c>
      <c r="R71" s="40">
        <v>117</v>
      </c>
      <c r="S71" s="43">
        <v>0.04807692307692308</v>
      </c>
    </row>
    <row r="72" spans="1:19" s="10" customFormat="1" ht="14.25" customHeight="1">
      <c r="A72" s="54">
        <v>3</v>
      </c>
      <c r="B72" s="67" t="s">
        <v>111</v>
      </c>
      <c r="C72" s="25">
        <v>142</v>
      </c>
      <c r="D72" s="13">
        <v>101</v>
      </c>
      <c r="E72" s="13">
        <v>41</v>
      </c>
      <c r="F72" s="13">
        <v>0</v>
      </c>
      <c r="G72" s="13">
        <v>0</v>
      </c>
      <c r="H72" s="25">
        <v>142</v>
      </c>
      <c r="I72" s="39">
        <v>119</v>
      </c>
      <c r="J72" s="13">
        <v>6</v>
      </c>
      <c r="K72" s="13">
        <v>0</v>
      </c>
      <c r="L72" s="13">
        <v>58</v>
      </c>
      <c r="M72" s="13">
        <v>20</v>
      </c>
      <c r="N72" s="13">
        <v>0</v>
      </c>
      <c r="O72" s="13">
        <v>0</v>
      </c>
      <c r="P72" s="13">
        <v>35</v>
      </c>
      <c r="Q72" s="44">
        <v>23</v>
      </c>
      <c r="R72" s="40">
        <v>136</v>
      </c>
      <c r="S72" s="43">
        <v>0.05042016806722689</v>
      </c>
    </row>
    <row r="73" spans="1:19" s="11" customFormat="1" ht="14.25" customHeight="1">
      <c r="A73" s="54">
        <v>4</v>
      </c>
      <c r="B73" s="67" t="s">
        <v>112</v>
      </c>
      <c r="C73" s="25">
        <v>54</v>
      </c>
      <c r="D73" s="13">
        <v>54</v>
      </c>
      <c r="E73" s="13">
        <v>0</v>
      </c>
      <c r="F73" s="13">
        <v>0</v>
      </c>
      <c r="G73" s="13">
        <v>0</v>
      </c>
      <c r="H73" s="25">
        <v>54</v>
      </c>
      <c r="I73" s="39">
        <v>40</v>
      </c>
      <c r="J73" s="13">
        <v>0</v>
      </c>
      <c r="K73" s="13">
        <v>0</v>
      </c>
      <c r="L73" s="13">
        <v>39</v>
      </c>
      <c r="M73" s="13">
        <v>0</v>
      </c>
      <c r="N73" s="13">
        <v>0</v>
      </c>
      <c r="O73" s="13">
        <v>0</v>
      </c>
      <c r="P73" s="13">
        <v>1</v>
      </c>
      <c r="Q73" s="44">
        <v>14</v>
      </c>
      <c r="R73" s="40">
        <v>54</v>
      </c>
      <c r="S73" s="43">
        <v>0</v>
      </c>
    </row>
    <row r="74" spans="1:19" s="11" customFormat="1" ht="14.25" customHeight="1" thickBot="1">
      <c r="A74" s="54">
        <v>5</v>
      </c>
      <c r="B74" s="67" t="s">
        <v>113</v>
      </c>
      <c r="C74" s="25">
        <v>0</v>
      </c>
      <c r="D74" s="13">
        <v>0</v>
      </c>
      <c r="E74" s="13">
        <v>0</v>
      </c>
      <c r="F74" s="13">
        <v>0</v>
      </c>
      <c r="G74" s="13">
        <v>0</v>
      </c>
      <c r="H74" s="25">
        <v>0</v>
      </c>
      <c r="I74" s="39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44">
        <v>0</v>
      </c>
      <c r="R74" s="40">
        <v>0</v>
      </c>
      <c r="S74" s="43" t="e">
        <v>#DIV/0!</v>
      </c>
    </row>
    <row r="75" spans="1:19" s="45" customFormat="1" ht="26.25" customHeight="1">
      <c r="A75" s="52" t="s">
        <v>51</v>
      </c>
      <c r="B75" s="56" t="s">
        <v>52</v>
      </c>
      <c r="C75" s="46">
        <v>474</v>
      </c>
      <c r="D75" s="47">
        <v>466</v>
      </c>
      <c r="E75" s="47">
        <v>8</v>
      </c>
      <c r="F75" s="47">
        <v>0</v>
      </c>
      <c r="G75" s="47">
        <v>0</v>
      </c>
      <c r="H75" s="46">
        <v>474</v>
      </c>
      <c r="I75" s="48">
        <v>372</v>
      </c>
      <c r="J75" s="47">
        <v>14</v>
      </c>
      <c r="K75" s="47">
        <v>0</v>
      </c>
      <c r="L75" s="47">
        <v>175</v>
      </c>
      <c r="M75" s="47">
        <v>180</v>
      </c>
      <c r="N75" s="47">
        <v>3</v>
      </c>
      <c r="O75" s="47">
        <v>0</v>
      </c>
      <c r="P75" s="47">
        <v>0</v>
      </c>
      <c r="Q75" s="49">
        <v>102</v>
      </c>
      <c r="R75" s="50">
        <v>460</v>
      </c>
      <c r="S75" s="51">
        <v>0.03763440860215054</v>
      </c>
    </row>
    <row r="76" spans="1:19" s="9" customFormat="1" ht="14.25" customHeight="1">
      <c r="A76" s="53">
        <v>1</v>
      </c>
      <c r="B76" s="67" t="s">
        <v>114</v>
      </c>
      <c r="C76" s="25">
        <v>19</v>
      </c>
      <c r="D76" s="13">
        <v>18</v>
      </c>
      <c r="E76" s="13">
        <v>1</v>
      </c>
      <c r="F76" s="13">
        <v>0</v>
      </c>
      <c r="G76" s="13">
        <v>0</v>
      </c>
      <c r="H76" s="25">
        <v>19</v>
      </c>
      <c r="I76" s="39">
        <v>15</v>
      </c>
      <c r="J76" s="13">
        <v>0</v>
      </c>
      <c r="K76" s="13">
        <v>0</v>
      </c>
      <c r="L76" s="13">
        <v>7</v>
      </c>
      <c r="M76" s="13">
        <v>8</v>
      </c>
      <c r="N76" s="13">
        <v>0</v>
      </c>
      <c r="O76" s="13">
        <v>0</v>
      </c>
      <c r="P76" s="13">
        <v>0</v>
      </c>
      <c r="Q76" s="44">
        <v>4</v>
      </c>
      <c r="R76" s="40">
        <v>19</v>
      </c>
      <c r="S76" s="43">
        <v>0</v>
      </c>
    </row>
    <row r="77" spans="1:19" s="10" customFormat="1" ht="14.25" customHeight="1">
      <c r="A77" s="53">
        <v>2</v>
      </c>
      <c r="B77" s="67" t="s">
        <v>115</v>
      </c>
      <c r="C77" s="25">
        <v>79</v>
      </c>
      <c r="D77" s="13">
        <v>76</v>
      </c>
      <c r="E77" s="13">
        <v>3</v>
      </c>
      <c r="F77" s="13">
        <v>0</v>
      </c>
      <c r="G77" s="13">
        <v>0</v>
      </c>
      <c r="H77" s="25">
        <v>79</v>
      </c>
      <c r="I77" s="39">
        <v>58</v>
      </c>
      <c r="J77" s="13">
        <v>12</v>
      </c>
      <c r="K77" s="13">
        <v>0</v>
      </c>
      <c r="L77" s="13">
        <v>39</v>
      </c>
      <c r="M77" s="13">
        <v>7</v>
      </c>
      <c r="N77" s="13">
        <v>0</v>
      </c>
      <c r="O77" s="13">
        <v>0</v>
      </c>
      <c r="P77" s="13">
        <v>0</v>
      </c>
      <c r="Q77" s="44">
        <v>21</v>
      </c>
      <c r="R77" s="40">
        <v>67</v>
      </c>
      <c r="S77" s="43">
        <v>0.20689655172413793</v>
      </c>
    </row>
    <row r="78" spans="1:19" s="10" customFormat="1" ht="14.25" customHeight="1">
      <c r="A78" s="54">
        <v>3</v>
      </c>
      <c r="B78" s="67" t="s">
        <v>116</v>
      </c>
      <c r="C78" s="25">
        <v>82</v>
      </c>
      <c r="D78" s="13">
        <v>80</v>
      </c>
      <c r="E78" s="13">
        <v>2</v>
      </c>
      <c r="F78" s="13">
        <v>0</v>
      </c>
      <c r="G78" s="13">
        <v>0</v>
      </c>
      <c r="H78" s="25">
        <v>82</v>
      </c>
      <c r="I78" s="39">
        <v>73</v>
      </c>
      <c r="J78" s="13">
        <v>0</v>
      </c>
      <c r="K78" s="13">
        <v>0</v>
      </c>
      <c r="L78" s="13">
        <v>31</v>
      </c>
      <c r="M78" s="13">
        <v>42</v>
      </c>
      <c r="N78" s="13">
        <v>0</v>
      </c>
      <c r="O78" s="13">
        <v>0</v>
      </c>
      <c r="P78" s="13">
        <v>0</v>
      </c>
      <c r="Q78" s="44">
        <v>9</v>
      </c>
      <c r="R78" s="40">
        <v>82</v>
      </c>
      <c r="S78" s="43">
        <v>0</v>
      </c>
    </row>
    <row r="79" spans="1:19" s="11" customFormat="1" ht="14.25" customHeight="1">
      <c r="A79" s="54">
        <v>4</v>
      </c>
      <c r="B79" s="67" t="s">
        <v>117</v>
      </c>
      <c r="C79" s="25">
        <v>177</v>
      </c>
      <c r="D79" s="13">
        <v>175</v>
      </c>
      <c r="E79" s="13">
        <v>2</v>
      </c>
      <c r="F79" s="13">
        <v>0</v>
      </c>
      <c r="G79" s="13">
        <v>0</v>
      </c>
      <c r="H79" s="25">
        <v>177</v>
      </c>
      <c r="I79" s="39">
        <v>145</v>
      </c>
      <c r="J79" s="13">
        <v>2</v>
      </c>
      <c r="K79" s="13">
        <v>0</v>
      </c>
      <c r="L79" s="13">
        <v>66</v>
      </c>
      <c r="M79" s="13">
        <v>75</v>
      </c>
      <c r="N79" s="13">
        <v>2</v>
      </c>
      <c r="O79" s="13">
        <v>0</v>
      </c>
      <c r="P79" s="13">
        <v>0</v>
      </c>
      <c r="Q79" s="44">
        <v>32</v>
      </c>
      <c r="R79" s="40">
        <v>175</v>
      </c>
      <c r="S79" s="43">
        <v>0.013793103448275862</v>
      </c>
    </row>
    <row r="80" spans="1:19" s="11" customFormat="1" ht="14.25" customHeight="1" thickBot="1">
      <c r="A80" s="54">
        <v>5</v>
      </c>
      <c r="B80" s="67" t="s">
        <v>118</v>
      </c>
      <c r="C80" s="25">
        <v>117</v>
      </c>
      <c r="D80" s="13">
        <v>117</v>
      </c>
      <c r="E80" s="13">
        <v>0</v>
      </c>
      <c r="F80" s="13">
        <v>0</v>
      </c>
      <c r="G80" s="13">
        <v>0</v>
      </c>
      <c r="H80" s="25">
        <v>117</v>
      </c>
      <c r="I80" s="39">
        <v>81</v>
      </c>
      <c r="J80" s="13">
        <v>0</v>
      </c>
      <c r="K80" s="13">
        <v>0</v>
      </c>
      <c r="L80" s="13">
        <v>32</v>
      </c>
      <c r="M80" s="13">
        <v>48</v>
      </c>
      <c r="N80" s="13">
        <v>1</v>
      </c>
      <c r="O80" s="13">
        <v>0</v>
      </c>
      <c r="P80" s="13">
        <v>0</v>
      </c>
      <c r="Q80" s="44">
        <v>36</v>
      </c>
      <c r="R80" s="40">
        <v>117</v>
      </c>
      <c r="S80" s="43">
        <v>0</v>
      </c>
    </row>
    <row r="81" spans="1:19" s="45" customFormat="1" ht="26.25" customHeight="1">
      <c r="A81" s="52" t="s">
        <v>53</v>
      </c>
      <c r="B81" s="56" t="s">
        <v>54</v>
      </c>
      <c r="C81" s="46">
        <v>212</v>
      </c>
      <c r="D81" s="47">
        <v>83</v>
      </c>
      <c r="E81" s="47">
        <v>129</v>
      </c>
      <c r="F81" s="47">
        <v>1</v>
      </c>
      <c r="G81" s="47">
        <v>0</v>
      </c>
      <c r="H81" s="46">
        <v>211</v>
      </c>
      <c r="I81" s="48">
        <v>192</v>
      </c>
      <c r="J81" s="47">
        <v>25</v>
      </c>
      <c r="K81" s="47">
        <v>0</v>
      </c>
      <c r="L81" s="47">
        <v>109</v>
      </c>
      <c r="M81" s="47">
        <v>25</v>
      </c>
      <c r="N81" s="47">
        <v>0</v>
      </c>
      <c r="O81" s="47">
        <v>0</v>
      </c>
      <c r="P81" s="47">
        <v>33</v>
      </c>
      <c r="Q81" s="49">
        <v>19</v>
      </c>
      <c r="R81" s="50">
        <v>186</v>
      </c>
      <c r="S81" s="51">
        <v>0.13020833333333334</v>
      </c>
    </row>
    <row r="82" spans="1:19" s="9" customFormat="1" ht="14.25" customHeight="1">
      <c r="A82" s="53">
        <v>1</v>
      </c>
      <c r="B82" s="67" t="s">
        <v>119</v>
      </c>
      <c r="C82" s="25">
        <v>73</v>
      </c>
      <c r="D82" s="13">
        <v>25</v>
      </c>
      <c r="E82" s="13">
        <v>48</v>
      </c>
      <c r="F82" s="13">
        <v>1</v>
      </c>
      <c r="G82" s="13">
        <v>0</v>
      </c>
      <c r="H82" s="25">
        <v>72</v>
      </c>
      <c r="I82" s="39">
        <v>71</v>
      </c>
      <c r="J82" s="13">
        <v>14</v>
      </c>
      <c r="K82" s="13">
        <v>0</v>
      </c>
      <c r="L82" s="13">
        <v>14</v>
      </c>
      <c r="M82" s="13">
        <v>19</v>
      </c>
      <c r="N82" s="13">
        <v>0</v>
      </c>
      <c r="O82" s="13">
        <v>0</v>
      </c>
      <c r="P82" s="13">
        <v>24</v>
      </c>
      <c r="Q82" s="44">
        <v>1</v>
      </c>
      <c r="R82" s="40">
        <v>58</v>
      </c>
      <c r="S82" s="43">
        <v>0.19718309859154928</v>
      </c>
    </row>
    <row r="83" spans="1:19" s="10" customFormat="1" ht="14.25" customHeight="1">
      <c r="A83" s="53">
        <v>2</v>
      </c>
      <c r="B83" s="67" t="s">
        <v>120</v>
      </c>
      <c r="C83" s="25">
        <v>112</v>
      </c>
      <c r="D83" s="13">
        <v>31</v>
      </c>
      <c r="E83" s="13">
        <v>81</v>
      </c>
      <c r="F83" s="13">
        <v>0</v>
      </c>
      <c r="G83" s="13">
        <v>0</v>
      </c>
      <c r="H83" s="25">
        <v>112</v>
      </c>
      <c r="I83" s="39">
        <v>106</v>
      </c>
      <c r="J83" s="13">
        <v>11</v>
      </c>
      <c r="K83" s="13">
        <v>0</v>
      </c>
      <c r="L83" s="13">
        <v>89</v>
      </c>
      <c r="M83" s="13">
        <v>2</v>
      </c>
      <c r="N83" s="13">
        <v>0</v>
      </c>
      <c r="O83" s="13">
        <v>0</v>
      </c>
      <c r="P83" s="13">
        <v>4</v>
      </c>
      <c r="Q83" s="44">
        <v>6</v>
      </c>
      <c r="R83" s="40">
        <v>101</v>
      </c>
      <c r="S83" s="43">
        <v>0.10377358490566038</v>
      </c>
    </row>
    <row r="84" spans="1:19" s="10" customFormat="1" ht="14.25" customHeight="1" thickBot="1">
      <c r="A84" s="54">
        <v>3</v>
      </c>
      <c r="B84" s="67" t="s">
        <v>121</v>
      </c>
      <c r="C84" s="25">
        <v>27</v>
      </c>
      <c r="D84" s="13">
        <v>27</v>
      </c>
      <c r="E84" s="13">
        <v>0</v>
      </c>
      <c r="F84" s="13">
        <v>0</v>
      </c>
      <c r="G84" s="13">
        <v>0</v>
      </c>
      <c r="H84" s="25">
        <v>27</v>
      </c>
      <c r="I84" s="39">
        <v>15</v>
      </c>
      <c r="J84" s="13">
        <v>0</v>
      </c>
      <c r="K84" s="13">
        <v>0</v>
      </c>
      <c r="L84" s="13">
        <v>6</v>
      </c>
      <c r="M84" s="13">
        <v>4</v>
      </c>
      <c r="N84" s="13">
        <v>0</v>
      </c>
      <c r="O84" s="13">
        <v>0</v>
      </c>
      <c r="P84" s="13">
        <v>5</v>
      </c>
      <c r="Q84" s="44">
        <v>12</v>
      </c>
      <c r="R84" s="40">
        <v>27</v>
      </c>
      <c r="S84" s="43">
        <v>0</v>
      </c>
    </row>
    <row r="85" spans="1:19" s="45" customFormat="1" ht="26.25" customHeight="1">
      <c r="A85" s="52" t="s">
        <v>55</v>
      </c>
      <c r="B85" s="56" t="s">
        <v>56</v>
      </c>
      <c r="C85" s="46">
        <v>1046</v>
      </c>
      <c r="D85" s="47">
        <v>990</v>
      </c>
      <c r="E85" s="47">
        <v>56</v>
      </c>
      <c r="F85" s="47">
        <v>1</v>
      </c>
      <c r="G85" s="47">
        <v>0</v>
      </c>
      <c r="H85" s="46">
        <v>1045</v>
      </c>
      <c r="I85" s="48">
        <v>760</v>
      </c>
      <c r="J85" s="47">
        <v>25</v>
      </c>
      <c r="K85" s="47">
        <v>0</v>
      </c>
      <c r="L85" s="47">
        <v>387</v>
      </c>
      <c r="M85" s="47">
        <v>346</v>
      </c>
      <c r="N85" s="47">
        <v>2</v>
      </c>
      <c r="O85" s="47">
        <v>0</v>
      </c>
      <c r="P85" s="47">
        <v>0</v>
      </c>
      <c r="Q85" s="49">
        <v>285</v>
      </c>
      <c r="R85" s="50">
        <v>1020</v>
      </c>
      <c r="S85" s="51">
        <v>0.03289473684210526</v>
      </c>
    </row>
    <row r="86" spans="1:19" s="9" customFormat="1" ht="29.25" customHeight="1">
      <c r="A86" s="53">
        <v>1</v>
      </c>
      <c r="B86" s="67" t="s">
        <v>122</v>
      </c>
      <c r="C86" s="25">
        <v>7</v>
      </c>
      <c r="D86" s="13">
        <v>2</v>
      </c>
      <c r="E86" s="13">
        <v>5</v>
      </c>
      <c r="F86" s="13">
        <v>0</v>
      </c>
      <c r="G86" s="13">
        <v>0</v>
      </c>
      <c r="H86" s="25">
        <v>7</v>
      </c>
      <c r="I86" s="39">
        <v>7</v>
      </c>
      <c r="J86" s="13">
        <v>5</v>
      </c>
      <c r="K86" s="13">
        <v>0</v>
      </c>
      <c r="L86" s="13">
        <v>2</v>
      </c>
      <c r="M86" s="13">
        <v>0</v>
      </c>
      <c r="N86" s="13">
        <v>0</v>
      </c>
      <c r="O86" s="13">
        <v>0</v>
      </c>
      <c r="P86" s="13">
        <v>0</v>
      </c>
      <c r="Q86" s="44">
        <v>0</v>
      </c>
      <c r="R86" s="40">
        <v>2</v>
      </c>
      <c r="S86" s="43">
        <v>0.7142857142857143</v>
      </c>
    </row>
    <row r="87" spans="1:19" s="10" customFormat="1" ht="14.25" customHeight="1">
      <c r="A87" s="53">
        <v>2</v>
      </c>
      <c r="B87" s="67" t="s">
        <v>123</v>
      </c>
      <c r="C87" s="25">
        <v>248</v>
      </c>
      <c r="D87" s="13">
        <v>242</v>
      </c>
      <c r="E87" s="13">
        <v>6</v>
      </c>
      <c r="F87" s="13">
        <v>0</v>
      </c>
      <c r="G87" s="13">
        <v>0</v>
      </c>
      <c r="H87" s="25">
        <v>248</v>
      </c>
      <c r="I87" s="39">
        <v>201</v>
      </c>
      <c r="J87" s="13">
        <v>2</v>
      </c>
      <c r="K87" s="13">
        <v>0</v>
      </c>
      <c r="L87" s="13">
        <v>103</v>
      </c>
      <c r="M87" s="13">
        <v>96</v>
      </c>
      <c r="N87" s="13">
        <v>0</v>
      </c>
      <c r="O87" s="13">
        <v>0</v>
      </c>
      <c r="P87" s="13">
        <v>0</v>
      </c>
      <c r="Q87" s="44">
        <v>47</v>
      </c>
      <c r="R87" s="40">
        <v>246</v>
      </c>
      <c r="S87" s="43">
        <v>0.009950248756218905</v>
      </c>
    </row>
    <row r="88" spans="1:19" s="10" customFormat="1" ht="14.25" customHeight="1">
      <c r="A88" s="54">
        <v>3</v>
      </c>
      <c r="B88" s="67" t="s">
        <v>124</v>
      </c>
      <c r="C88" s="25">
        <v>250</v>
      </c>
      <c r="D88" s="13">
        <v>229</v>
      </c>
      <c r="E88" s="13">
        <v>21</v>
      </c>
      <c r="F88" s="13">
        <v>0</v>
      </c>
      <c r="G88" s="13">
        <v>0</v>
      </c>
      <c r="H88" s="25">
        <v>250</v>
      </c>
      <c r="I88" s="39">
        <v>144</v>
      </c>
      <c r="J88" s="13">
        <v>10</v>
      </c>
      <c r="K88" s="13">
        <v>0</v>
      </c>
      <c r="L88" s="13">
        <v>42</v>
      </c>
      <c r="M88" s="13">
        <v>91</v>
      </c>
      <c r="N88" s="13">
        <v>1</v>
      </c>
      <c r="O88" s="13">
        <v>0</v>
      </c>
      <c r="P88" s="13">
        <v>0</v>
      </c>
      <c r="Q88" s="44">
        <v>106</v>
      </c>
      <c r="R88" s="40">
        <v>240</v>
      </c>
      <c r="S88" s="43">
        <v>0.06944444444444445</v>
      </c>
    </row>
    <row r="89" spans="1:19" s="11" customFormat="1" ht="14.25" customHeight="1">
      <c r="A89" s="54">
        <v>4</v>
      </c>
      <c r="B89" s="67" t="s">
        <v>125</v>
      </c>
      <c r="C89" s="25">
        <v>303</v>
      </c>
      <c r="D89" s="13">
        <v>284</v>
      </c>
      <c r="E89" s="13">
        <v>19</v>
      </c>
      <c r="F89" s="13">
        <v>0</v>
      </c>
      <c r="G89" s="13">
        <v>0</v>
      </c>
      <c r="H89" s="25">
        <v>303</v>
      </c>
      <c r="I89" s="39">
        <v>232</v>
      </c>
      <c r="J89" s="13">
        <v>6</v>
      </c>
      <c r="K89" s="13">
        <v>0</v>
      </c>
      <c r="L89" s="13">
        <v>189</v>
      </c>
      <c r="M89" s="13">
        <v>36</v>
      </c>
      <c r="N89" s="13">
        <v>1</v>
      </c>
      <c r="O89" s="13">
        <v>0</v>
      </c>
      <c r="P89" s="13">
        <v>0</v>
      </c>
      <c r="Q89" s="44">
        <v>71</v>
      </c>
      <c r="R89" s="40">
        <v>297</v>
      </c>
      <c r="S89" s="43">
        <v>0.02586206896551724</v>
      </c>
    </row>
    <row r="90" spans="1:19" s="11" customFormat="1" ht="14.25" customHeight="1">
      <c r="A90" s="54">
        <v>5</v>
      </c>
      <c r="B90" s="67" t="s">
        <v>126</v>
      </c>
      <c r="C90" s="25">
        <v>238</v>
      </c>
      <c r="D90" s="13">
        <v>233</v>
      </c>
      <c r="E90" s="13">
        <v>5</v>
      </c>
      <c r="F90" s="13">
        <v>1</v>
      </c>
      <c r="G90" s="13">
        <v>0</v>
      </c>
      <c r="H90" s="25">
        <v>237</v>
      </c>
      <c r="I90" s="39">
        <v>176</v>
      </c>
      <c r="J90" s="13">
        <v>2</v>
      </c>
      <c r="K90" s="13">
        <v>0</v>
      </c>
      <c r="L90" s="13">
        <v>51</v>
      </c>
      <c r="M90" s="13">
        <v>123</v>
      </c>
      <c r="N90" s="13">
        <v>0</v>
      </c>
      <c r="O90" s="13">
        <v>0</v>
      </c>
      <c r="P90" s="13">
        <v>0</v>
      </c>
      <c r="Q90" s="44">
        <v>61</v>
      </c>
      <c r="R90" s="40">
        <v>235</v>
      </c>
      <c r="S90" s="43">
        <v>0.011363636363636364</v>
      </c>
    </row>
    <row r="91" spans="1:2" ht="15.75">
      <c r="A91" s="55"/>
      <c r="B91" s="55"/>
    </row>
    <row r="92" spans="4:14" s="60" customFormat="1" ht="15.75">
      <c r="D92" s="60" t="s">
        <v>153</v>
      </c>
      <c r="N92" s="60" t="s">
        <v>154</v>
      </c>
    </row>
    <row r="93" spans="4:14" s="61" customFormat="1" ht="15.75">
      <c r="D93" s="61" t="s">
        <v>57</v>
      </c>
      <c r="N93" s="61" t="s">
        <v>128</v>
      </c>
    </row>
    <row r="94" spans="4:14" s="61" customFormat="1" ht="15.75">
      <c r="D94" s="61" t="s">
        <v>127</v>
      </c>
      <c r="N94" s="61" t="s">
        <v>129</v>
      </c>
    </row>
    <row r="95" s="61" customFormat="1" ht="15.75">
      <c r="N95" s="61" t="s">
        <v>130</v>
      </c>
    </row>
    <row r="96" s="61" customFormat="1" ht="15.75"/>
    <row r="97" s="61" customFormat="1" ht="15.75"/>
    <row r="98" s="61" customFormat="1" ht="15.75"/>
    <row r="99" spans="4:14" s="61" customFormat="1" ht="15.75">
      <c r="D99" s="61" t="s">
        <v>58</v>
      </c>
      <c r="N99" s="61" t="s">
        <v>62</v>
      </c>
    </row>
    <row r="100" s="59" customFormat="1" ht="15.75"/>
    <row r="101" s="59" customFormat="1" ht="15.75"/>
    <row r="102" s="59" customFormat="1" ht="15.75"/>
    <row r="103" spans="1:21" ht="15.7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</row>
    <row r="104" spans="1:21" ht="15.7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</row>
    <row r="105" spans="1:21" ht="15.7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</row>
    <row r="106" spans="1:21" ht="15.7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</row>
    <row r="107" spans="1:21" ht="15.7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</row>
    <row r="108" spans="1:21" ht="15.7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</row>
    <row r="109" spans="1:21" ht="15.7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</row>
    <row r="110" spans="1:2" ht="15.75">
      <c r="A110" s="55"/>
      <c r="B110" s="55"/>
    </row>
    <row r="111" spans="1:2" ht="15.75">
      <c r="A111" s="55"/>
      <c r="B111" s="55"/>
    </row>
    <row r="112" spans="1:2" ht="15.75">
      <c r="A112" s="55"/>
      <c r="B112" s="55"/>
    </row>
    <row r="113" spans="1:2" ht="15.75">
      <c r="A113" s="55"/>
      <c r="B113" s="55"/>
    </row>
    <row r="114" spans="1:2" ht="15.75">
      <c r="A114" s="55"/>
      <c r="B114" s="55"/>
    </row>
    <row r="115" spans="1:2" ht="15.75">
      <c r="A115" s="55"/>
      <c r="B115" s="55"/>
    </row>
    <row r="116" spans="1:2" ht="15.75">
      <c r="A116" s="55"/>
      <c r="B116" s="55"/>
    </row>
    <row r="117" spans="1:2" ht="15.75">
      <c r="A117" s="55"/>
      <c r="B117" s="55"/>
    </row>
    <row r="118" spans="1:2" ht="15.75">
      <c r="A118" s="55"/>
      <c r="B118" s="55"/>
    </row>
    <row r="119" spans="1:2" ht="15.75">
      <c r="A119" s="55"/>
      <c r="B119" s="55"/>
    </row>
    <row r="120" spans="1:2" ht="15.75">
      <c r="A120" s="55"/>
      <c r="B120" s="55"/>
    </row>
    <row r="121" spans="1:2" ht="15.75">
      <c r="A121" s="55"/>
      <c r="B121" s="55"/>
    </row>
    <row r="122" spans="1:2" ht="15.75">
      <c r="A122" s="55"/>
      <c r="B122" s="55"/>
    </row>
    <row r="123" spans="1:2" ht="15.75">
      <c r="A123" s="55"/>
      <c r="B123" s="55"/>
    </row>
    <row r="124" spans="1:2" ht="15.75">
      <c r="A124" s="55"/>
      <c r="B124" s="55"/>
    </row>
    <row r="125" spans="1:2" ht="15.75">
      <c r="A125" s="55"/>
      <c r="B125" s="55"/>
    </row>
    <row r="126" spans="1:2" ht="15.75">
      <c r="A126" s="55"/>
      <c r="B126" s="55"/>
    </row>
    <row r="127" spans="1:2" ht="15.75">
      <c r="A127" s="55"/>
      <c r="B127" s="55"/>
    </row>
    <row r="128" spans="1:2" ht="15.75">
      <c r="A128" s="55"/>
      <c r="B128" s="55"/>
    </row>
    <row r="129" spans="1:2" ht="15.75">
      <c r="A129" s="55"/>
      <c r="B129" s="55"/>
    </row>
    <row r="130" spans="1:2" ht="15.75">
      <c r="A130" s="55"/>
      <c r="B130" s="55"/>
    </row>
    <row r="131" spans="1:2" ht="15.75">
      <c r="A131" s="55"/>
      <c r="B131" s="55"/>
    </row>
    <row r="132" spans="1:2" ht="15.75">
      <c r="A132" s="55"/>
      <c r="B132" s="55"/>
    </row>
    <row r="133" spans="1:2" ht="15.75">
      <c r="A133" s="55"/>
      <c r="B133" s="55"/>
    </row>
    <row r="134" spans="1:2" ht="15.75">
      <c r="A134" s="55"/>
      <c r="B134" s="55"/>
    </row>
    <row r="135" spans="1:2" ht="15.75">
      <c r="A135" s="55"/>
      <c r="B135" s="55"/>
    </row>
    <row r="136" spans="1:2" ht="15.75">
      <c r="A136" s="55"/>
      <c r="B136" s="55"/>
    </row>
    <row r="137" spans="1:2" ht="15.75">
      <c r="A137" s="55"/>
      <c r="B137" s="55"/>
    </row>
    <row r="138" spans="1:2" ht="15.75">
      <c r="A138" s="55"/>
      <c r="B138" s="55"/>
    </row>
    <row r="139" spans="1:2" ht="15.75">
      <c r="A139" s="55"/>
      <c r="B139" s="55"/>
    </row>
    <row r="140" spans="1:2" ht="15.75">
      <c r="A140" s="55"/>
      <c r="B140" s="55"/>
    </row>
    <row r="141" spans="1:2" ht="15.75">
      <c r="A141" s="55"/>
      <c r="B141" s="55"/>
    </row>
    <row r="142" spans="1:2" ht="15.75">
      <c r="A142" s="55"/>
      <c r="B142" s="55"/>
    </row>
    <row r="143" spans="1:2" ht="15.75">
      <c r="A143" s="55"/>
      <c r="B143" s="55"/>
    </row>
    <row r="144" spans="1:2" ht="15.75">
      <c r="A144" s="55"/>
      <c r="B144" s="55"/>
    </row>
    <row r="145" spans="1:2" ht="15.75">
      <c r="A145" s="55"/>
      <c r="B145" s="55"/>
    </row>
    <row r="146" spans="1:2" ht="15.75">
      <c r="A146" s="55"/>
      <c r="B146" s="55"/>
    </row>
    <row r="147" spans="1:2" ht="15.75">
      <c r="A147" s="55"/>
      <c r="B147" s="55"/>
    </row>
    <row r="148" spans="1:2" ht="15.75">
      <c r="A148" s="55"/>
      <c r="B148" s="55"/>
    </row>
    <row r="149" spans="1:2" ht="15.75">
      <c r="A149" s="55"/>
      <c r="B149" s="55"/>
    </row>
    <row r="150" spans="1:2" ht="15.75">
      <c r="A150" s="55"/>
      <c r="B150" s="55"/>
    </row>
    <row r="151" spans="1:2" ht="15.75">
      <c r="A151" s="55"/>
      <c r="B151" s="55"/>
    </row>
    <row r="152" spans="1:2" ht="15.75">
      <c r="A152" s="55"/>
      <c r="B152" s="55"/>
    </row>
    <row r="153" spans="1:2" ht="15.75">
      <c r="A153" s="55"/>
      <c r="B153" s="55"/>
    </row>
    <row r="154" spans="1:2" ht="15.75">
      <c r="A154" s="55"/>
      <c r="B154" s="55"/>
    </row>
    <row r="155" spans="1:2" ht="15.75">
      <c r="A155" s="55"/>
      <c r="B155" s="55"/>
    </row>
    <row r="156" spans="1:2" ht="15.75">
      <c r="A156" s="55"/>
      <c r="B156" s="55"/>
    </row>
    <row r="157" spans="1:2" ht="15.75">
      <c r="A157" s="55"/>
      <c r="B157" s="55"/>
    </row>
    <row r="158" spans="1:2" ht="15.75">
      <c r="A158" s="55"/>
      <c r="B158" s="55"/>
    </row>
    <row r="159" spans="1:2" ht="15.75">
      <c r="A159" s="55"/>
      <c r="B159" s="55"/>
    </row>
    <row r="160" spans="1:2" ht="15.75">
      <c r="A160" s="55"/>
      <c r="B160" s="55"/>
    </row>
    <row r="161" spans="1:2" ht="15.75">
      <c r="A161" s="55"/>
      <c r="B161" s="55"/>
    </row>
    <row r="162" spans="1:2" ht="15.75">
      <c r="A162" s="55"/>
      <c r="B162" s="55"/>
    </row>
    <row r="163" spans="1:2" ht="15.75">
      <c r="A163" s="55"/>
      <c r="B163" s="55"/>
    </row>
    <row r="164" spans="1:2" ht="15.75">
      <c r="A164" s="55"/>
      <c r="B164" s="55"/>
    </row>
    <row r="165" spans="1:2" ht="15.75">
      <c r="A165" s="55"/>
      <c r="B165" s="55"/>
    </row>
    <row r="166" spans="1:2" ht="15.75">
      <c r="A166" s="55"/>
      <c r="B166" s="55"/>
    </row>
    <row r="167" spans="1:2" ht="15.75">
      <c r="A167" s="55"/>
      <c r="B167" s="55"/>
    </row>
    <row r="168" spans="1:2" ht="15.75">
      <c r="A168" s="55"/>
      <c r="B168" s="55"/>
    </row>
    <row r="169" spans="1:2" ht="15.75">
      <c r="A169" s="55"/>
      <c r="B169" s="55"/>
    </row>
    <row r="170" spans="1:2" ht="15.75">
      <c r="A170" s="55"/>
      <c r="B170" s="55"/>
    </row>
    <row r="171" spans="1:2" ht="15.75">
      <c r="A171" s="55"/>
      <c r="B171" s="55"/>
    </row>
    <row r="172" spans="1:2" ht="15.75">
      <c r="A172" s="55"/>
      <c r="B172" s="55"/>
    </row>
    <row r="173" spans="1:2" ht="15.75">
      <c r="A173" s="55"/>
      <c r="B173" s="55"/>
    </row>
    <row r="174" spans="1:2" ht="15.75">
      <c r="A174" s="55"/>
      <c r="B174" s="55"/>
    </row>
    <row r="175" spans="1:2" ht="15.75">
      <c r="A175" s="55"/>
      <c r="B175" s="55"/>
    </row>
    <row r="176" spans="1:2" ht="15.75">
      <c r="A176" s="55"/>
      <c r="B176" s="55"/>
    </row>
    <row r="177" spans="1:2" ht="15.75">
      <c r="A177" s="55"/>
      <c r="B177" s="55"/>
    </row>
    <row r="178" spans="1:2" ht="15.75">
      <c r="A178" s="55"/>
      <c r="B178" s="55"/>
    </row>
    <row r="179" spans="1:2" ht="15.75">
      <c r="A179" s="55"/>
      <c r="B179" s="55"/>
    </row>
    <row r="180" spans="1:2" ht="15.75">
      <c r="A180" s="55"/>
      <c r="B180" s="55"/>
    </row>
    <row r="181" spans="1:2" ht="15.75">
      <c r="A181" s="55"/>
      <c r="B181" s="55"/>
    </row>
    <row r="182" spans="1:2" ht="15.75">
      <c r="A182" s="55"/>
      <c r="B182" s="55"/>
    </row>
    <row r="183" spans="1:2" ht="15.75">
      <c r="A183" s="55"/>
      <c r="B183" s="55"/>
    </row>
    <row r="184" spans="1:2" ht="15.75">
      <c r="A184" s="55"/>
      <c r="B184" s="55"/>
    </row>
    <row r="185" spans="1:2" ht="15.75">
      <c r="A185" s="55"/>
      <c r="B185" s="55"/>
    </row>
    <row r="186" spans="1:2" ht="15.75">
      <c r="A186" s="55"/>
      <c r="B186" s="55"/>
    </row>
    <row r="187" spans="1:2" ht="15.75">
      <c r="A187" s="55"/>
      <c r="B187" s="55"/>
    </row>
    <row r="188" spans="1:2" ht="15.75">
      <c r="A188" s="55"/>
      <c r="B188" s="55"/>
    </row>
    <row r="189" spans="1:2" ht="15.75">
      <c r="A189" s="55"/>
      <c r="B189" s="55"/>
    </row>
    <row r="190" spans="1:2" ht="15.75">
      <c r="A190" s="55"/>
      <c r="B190" s="55"/>
    </row>
    <row r="191" spans="1:2" ht="15.75">
      <c r="A191" s="55"/>
      <c r="B191" s="55"/>
    </row>
    <row r="192" spans="1:2" ht="15.75">
      <c r="A192" s="55"/>
      <c r="B192" s="55"/>
    </row>
    <row r="193" spans="1:2" ht="15.75">
      <c r="A193" s="55"/>
      <c r="B193" s="55"/>
    </row>
    <row r="194" spans="1:2" ht="15.75">
      <c r="A194" s="55"/>
      <c r="B194" s="55"/>
    </row>
    <row r="195" spans="1:2" ht="15.75">
      <c r="A195" s="55"/>
      <c r="B195" s="55"/>
    </row>
    <row r="196" spans="1:2" ht="15.75">
      <c r="A196" s="55"/>
      <c r="B196" s="55"/>
    </row>
    <row r="197" spans="1:2" ht="15.75">
      <c r="A197" s="55"/>
      <c r="B197" s="55"/>
    </row>
    <row r="198" spans="1:2" ht="15.75">
      <c r="A198" s="55"/>
      <c r="B198" s="55"/>
    </row>
    <row r="199" spans="1:2" ht="15.75">
      <c r="A199" s="55"/>
      <c r="B199" s="55"/>
    </row>
    <row r="200" spans="1:2" ht="15.75">
      <c r="A200" s="55"/>
      <c r="B200" s="55"/>
    </row>
    <row r="201" spans="1:2" ht="15.75">
      <c r="A201" s="55"/>
      <c r="B201" s="55"/>
    </row>
    <row r="202" spans="1:2" ht="15.75">
      <c r="A202" s="55"/>
      <c r="B202" s="55"/>
    </row>
    <row r="203" spans="1:2" ht="15.75">
      <c r="A203" s="55"/>
      <c r="B203" s="55"/>
    </row>
    <row r="204" spans="1:2" ht="15.75">
      <c r="A204" s="55"/>
      <c r="B204" s="55"/>
    </row>
    <row r="205" spans="1:2" ht="15.75">
      <c r="A205" s="55"/>
      <c r="B205" s="55"/>
    </row>
    <row r="206" spans="1:2" ht="15.75">
      <c r="A206" s="55"/>
      <c r="B206" s="55"/>
    </row>
    <row r="207" spans="1:2" ht="15.75">
      <c r="A207" s="55"/>
      <c r="B207" s="55"/>
    </row>
  </sheetData>
  <sheetProtection formatCells="0" formatColumns="0" formatRows="0"/>
  <mergeCells count="26">
    <mergeCell ref="L9:L10"/>
    <mergeCell ref="A2:D2"/>
    <mergeCell ref="A3:D3"/>
    <mergeCell ref="E9:E10"/>
    <mergeCell ref="D7:E8"/>
    <mergeCell ref="C7:C10"/>
    <mergeCell ref="F6:F10"/>
    <mergeCell ref="G6:G10"/>
    <mergeCell ref="H6:Q6"/>
    <mergeCell ref="R6:R10"/>
    <mergeCell ref="A11:B11"/>
    <mergeCell ref="A6:B10"/>
    <mergeCell ref="C6:E6"/>
    <mergeCell ref="O9:O10"/>
    <mergeCell ref="D9:D10"/>
    <mergeCell ref="J9:J10"/>
    <mergeCell ref="S6:S10"/>
    <mergeCell ref="H7:H10"/>
    <mergeCell ref="I7:P7"/>
    <mergeCell ref="Q7:Q10"/>
    <mergeCell ref="I8:I10"/>
    <mergeCell ref="J8:P8"/>
    <mergeCell ref="P9:P10"/>
    <mergeCell ref="K9:K10"/>
    <mergeCell ref="M9:M10"/>
    <mergeCell ref="N9:N10"/>
  </mergeCells>
  <printOptions horizontalCentered="1"/>
  <pageMargins left="0.1968503937007874" right="0.1968503937007874" top="0.3937007874015748" bottom="0.3937007874015748" header="0.5118110236220472" footer="0.275590551181102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7"/>
  <sheetViews>
    <sheetView tabSelected="1" zoomScalePageLayoutView="0" workbookViewId="0" topLeftCell="G79">
      <selection activeCell="T12" sqref="T12"/>
    </sheetView>
  </sheetViews>
  <sheetFormatPr defaultColWidth="10.28125" defaultRowHeight="12.75"/>
  <cols>
    <col min="1" max="3" width="10.8515625" style="160" customWidth="1"/>
    <col min="4" max="19" width="10.8515625" style="165" customWidth="1"/>
    <col min="20" max="20" width="10.8515625" style="121" customWidth="1"/>
    <col min="21" max="16384" width="10.8515625" style="160" customWidth="1"/>
  </cols>
  <sheetData>
    <row r="1" spans="1:20" s="102" customFormat="1" ht="15.75" customHeight="1">
      <c r="A1" s="95" t="s">
        <v>131</v>
      </c>
      <c r="B1" s="96"/>
      <c r="C1" s="96"/>
      <c r="D1" s="97"/>
      <c r="E1" s="98"/>
      <c r="F1" s="99"/>
      <c r="G1" s="99"/>
      <c r="H1" s="99"/>
      <c r="I1" s="99"/>
      <c r="J1" s="100" t="s">
        <v>132</v>
      </c>
      <c r="K1" s="99"/>
      <c r="L1" s="99"/>
      <c r="M1" s="99"/>
      <c r="N1" s="99"/>
      <c r="O1" s="99"/>
      <c r="P1" s="99"/>
      <c r="Q1" s="101" t="s">
        <v>5</v>
      </c>
      <c r="T1" s="103"/>
    </row>
    <row r="2" spans="1:20" s="102" customFormat="1" ht="15.75" customHeight="1">
      <c r="A2" s="96" t="s">
        <v>8</v>
      </c>
      <c r="B2" s="96"/>
      <c r="C2" s="96"/>
      <c r="D2" s="96"/>
      <c r="E2" s="98"/>
      <c r="F2" s="32"/>
      <c r="G2" s="32"/>
      <c r="H2" s="32"/>
      <c r="I2" s="32"/>
      <c r="J2" s="100" t="s">
        <v>6</v>
      </c>
      <c r="K2" s="32"/>
      <c r="L2" s="32"/>
      <c r="M2" s="32"/>
      <c r="N2" s="32"/>
      <c r="O2" s="32"/>
      <c r="P2" s="32"/>
      <c r="Q2" s="104" t="s">
        <v>133</v>
      </c>
      <c r="T2" s="105"/>
    </row>
    <row r="3" spans="1:20" s="102" customFormat="1" ht="15.75" customHeight="1">
      <c r="A3" s="106" t="s">
        <v>9</v>
      </c>
      <c r="B3" s="106"/>
      <c r="C3" s="106"/>
      <c r="D3" s="106"/>
      <c r="E3" s="98"/>
      <c r="F3" s="107"/>
      <c r="G3" s="107"/>
      <c r="I3" s="108"/>
      <c r="J3" s="109" t="s">
        <v>59</v>
      </c>
      <c r="M3" s="108"/>
      <c r="N3" s="108"/>
      <c r="O3" s="108"/>
      <c r="P3" s="108"/>
      <c r="Q3" s="101" t="s">
        <v>10</v>
      </c>
      <c r="T3" s="103"/>
    </row>
    <row r="4" spans="1:20" s="98" customFormat="1" ht="15.75" customHeight="1">
      <c r="A4" s="110" t="s">
        <v>7</v>
      </c>
      <c r="B4" s="110"/>
      <c r="C4" s="110"/>
      <c r="D4" s="110"/>
      <c r="F4" s="111"/>
      <c r="G4" s="111"/>
      <c r="H4" s="111"/>
      <c r="I4" s="112"/>
      <c r="J4" s="113"/>
      <c r="K4" s="114"/>
      <c r="L4" s="114"/>
      <c r="M4" s="112"/>
      <c r="N4" s="112"/>
      <c r="O4" s="115"/>
      <c r="P4" s="115"/>
      <c r="Q4" s="101" t="s">
        <v>11</v>
      </c>
      <c r="T4" s="105"/>
    </row>
    <row r="5" spans="2:20" s="116" customFormat="1" ht="15.75" customHeight="1">
      <c r="B5" s="117"/>
      <c r="C5" s="117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 t="s">
        <v>134</v>
      </c>
      <c r="S5" s="120"/>
      <c r="T5" s="121"/>
    </row>
    <row r="6" spans="1:20" s="129" customFormat="1" ht="12.75" customHeight="1">
      <c r="A6" s="122" t="s">
        <v>13</v>
      </c>
      <c r="B6" s="122"/>
      <c r="C6" s="123" t="s">
        <v>14</v>
      </c>
      <c r="D6" s="124"/>
      <c r="E6" s="124"/>
      <c r="F6" s="125" t="s">
        <v>15</v>
      </c>
      <c r="G6" s="125" t="s">
        <v>16</v>
      </c>
      <c r="H6" s="126" t="s">
        <v>17</v>
      </c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7" t="s">
        <v>29</v>
      </c>
      <c r="T6" s="128" t="s">
        <v>135</v>
      </c>
    </row>
    <row r="7" spans="1:21" s="135" customFormat="1" ht="12.75" customHeight="1">
      <c r="A7" s="122"/>
      <c r="B7" s="122"/>
      <c r="C7" s="123" t="s">
        <v>0</v>
      </c>
      <c r="D7" s="130" t="s">
        <v>1</v>
      </c>
      <c r="E7" s="131"/>
      <c r="F7" s="125"/>
      <c r="G7" s="125"/>
      <c r="H7" s="124" t="s">
        <v>17</v>
      </c>
      <c r="I7" s="132" t="s">
        <v>18</v>
      </c>
      <c r="J7" s="132"/>
      <c r="K7" s="132"/>
      <c r="L7" s="132"/>
      <c r="M7" s="132"/>
      <c r="N7" s="132"/>
      <c r="O7" s="132"/>
      <c r="P7" s="132"/>
      <c r="Q7" s="132"/>
      <c r="R7" s="124" t="s">
        <v>19</v>
      </c>
      <c r="S7" s="125"/>
      <c r="T7" s="133"/>
      <c r="U7" s="134"/>
    </row>
    <row r="8" spans="1:20" s="129" customFormat="1" ht="13.5" customHeight="1">
      <c r="A8" s="122"/>
      <c r="B8" s="122"/>
      <c r="C8" s="124"/>
      <c r="D8" s="131"/>
      <c r="E8" s="131"/>
      <c r="F8" s="125"/>
      <c r="G8" s="125"/>
      <c r="H8" s="124"/>
      <c r="I8" s="136" t="s">
        <v>28</v>
      </c>
      <c r="J8" s="130" t="s">
        <v>1</v>
      </c>
      <c r="K8" s="130"/>
      <c r="L8" s="130"/>
      <c r="M8" s="130"/>
      <c r="N8" s="130"/>
      <c r="O8" s="130"/>
      <c r="P8" s="130"/>
      <c r="Q8" s="130"/>
      <c r="R8" s="124"/>
      <c r="S8" s="125"/>
      <c r="T8" s="133"/>
    </row>
    <row r="9" spans="1:20" s="129" customFormat="1" ht="15.75" customHeight="1">
      <c r="A9" s="122"/>
      <c r="B9" s="122"/>
      <c r="C9" s="124"/>
      <c r="D9" s="130" t="s">
        <v>20</v>
      </c>
      <c r="E9" s="130" t="s">
        <v>21</v>
      </c>
      <c r="F9" s="125"/>
      <c r="G9" s="125"/>
      <c r="H9" s="124"/>
      <c r="I9" s="136"/>
      <c r="J9" s="130" t="s">
        <v>22</v>
      </c>
      <c r="K9" s="130" t="s">
        <v>23</v>
      </c>
      <c r="L9" s="130" t="s">
        <v>136</v>
      </c>
      <c r="M9" s="131" t="s">
        <v>24</v>
      </c>
      <c r="N9" s="131" t="s">
        <v>25</v>
      </c>
      <c r="O9" s="131" t="s">
        <v>26</v>
      </c>
      <c r="P9" s="131" t="s">
        <v>27</v>
      </c>
      <c r="Q9" s="131" t="s">
        <v>137</v>
      </c>
      <c r="R9" s="124"/>
      <c r="S9" s="125"/>
      <c r="T9" s="133"/>
    </row>
    <row r="10" spans="1:20" s="129" customFormat="1" ht="60.75" customHeight="1">
      <c r="A10" s="122"/>
      <c r="B10" s="122"/>
      <c r="C10" s="124"/>
      <c r="D10" s="131"/>
      <c r="E10" s="131"/>
      <c r="F10" s="125"/>
      <c r="G10" s="125"/>
      <c r="H10" s="124"/>
      <c r="I10" s="136"/>
      <c r="J10" s="130"/>
      <c r="K10" s="130"/>
      <c r="L10" s="130"/>
      <c r="M10" s="131"/>
      <c r="N10" s="131"/>
      <c r="O10" s="131" t="s">
        <v>26</v>
      </c>
      <c r="P10" s="131" t="s">
        <v>27</v>
      </c>
      <c r="Q10" s="131" t="s">
        <v>137</v>
      </c>
      <c r="R10" s="124"/>
      <c r="S10" s="125"/>
      <c r="T10" s="133"/>
    </row>
    <row r="11" spans="1:20" s="139" customFormat="1" ht="15" customHeight="1">
      <c r="A11" s="130" t="s">
        <v>2</v>
      </c>
      <c r="B11" s="130"/>
      <c r="C11" s="137">
        <v>1</v>
      </c>
      <c r="D11" s="137">
        <v>2</v>
      </c>
      <c r="E11" s="137">
        <v>3</v>
      </c>
      <c r="F11" s="137">
        <v>4</v>
      </c>
      <c r="G11" s="137">
        <v>5</v>
      </c>
      <c r="H11" s="137">
        <v>6</v>
      </c>
      <c r="I11" s="137">
        <v>7</v>
      </c>
      <c r="J11" s="137">
        <v>8</v>
      </c>
      <c r="K11" s="137">
        <v>9</v>
      </c>
      <c r="L11" s="137">
        <v>10</v>
      </c>
      <c r="M11" s="137">
        <v>11</v>
      </c>
      <c r="N11" s="137">
        <v>12</v>
      </c>
      <c r="O11" s="137">
        <v>13</v>
      </c>
      <c r="P11" s="137">
        <v>14</v>
      </c>
      <c r="Q11" s="137">
        <v>15</v>
      </c>
      <c r="R11" s="137">
        <v>16</v>
      </c>
      <c r="S11" s="137">
        <v>17</v>
      </c>
      <c r="T11" s="138" t="s">
        <v>138</v>
      </c>
    </row>
    <row r="12" spans="1:20" s="144" customFormat="1" ht="17.25" customHeight="1">
      <c r="A12" s="140"/>
      <c r="B12" s="141" t="s">
        <v>139</v>
      </c>
      <c r="C12" s="142">
        <v>1107453529</v>
      </c>
      <c r="D12" s="142">
        <v>912113015.4</v>
      </c>
      <c r="E12" s="142">
        <v>195340513.6</v>
      </c>
      <c r="F12" s="142">
        <v>142660</v>
      </c>
      <c r="G12" s="142">
        <v>0</v>
      </c>
      <c r="H12" s="142">
        <v>1107310869</v>
      </c>
      <c r="I12" s="142">
        <v>1017698770.2</v>
      </c>
      <c r="J12" s="142">
        <v>7516192</v>
      </c>
      <c r="K12" s="142">
        <v>2055864</v>
      </c>
      <c r="L12" s="142">
        <v>0</v>
      </c>
      <c r="M12" s="142">
        <v>653676091</v>
      </c>
      <c r="N12" s="142">
        <v>236677004.2</v>
      </c>
      <c r="O12" s="142">
        <v>3047387</v>
      </c>
      <c r="P12" s="142">
        <v>0</v>
      </c>
      <c r="Q12" s="142">
        <v>114726232</v>
      </c>
      <c r="R12" s="142">
        <v>89612098.80000001</v>
      </c>
      <c r="S12" s="142">
        <v>1097738813</v>
      </c>
      <c r="T12" s="143">
        <v>0.009405588647924653</v>
      </c>
    </row>
    <row r="13" spans="1:20" s="151" customFormat="1" ht="24" customHeight="1">
      <c r="A13" s="145" t="s">
        <v>32</v>
      </c>
      <c r="B13" s="146" t="s">
        <v>33</v>
      </c>
      <c r="C13" s="147">
        <v>377853723</v>
      </c>
      <c r="D13" s="147">
        <v>329123882</v>
      </c>
      <c r="E13" s="147">
        <v>48729841</v>
      </c>
      <c r="F13" s="147">
        <v>0</v>
      </c>
      <c r="G13" s="147">
        <v>0</v>
      </c>
      <c r="H13" s="147">
        <v>377853723</v>
      </c>
      <c r="I13" s="148">
        <v>373084525</v>
      </c>
      <c r="J13" s="147">
        <v>509579</v>
      </c>
      <c r="K13" s="147">
        <v>0</v>
      </c>
      <c r="L13" s="147">
        <v>0</v>
      </c>
      <c r="M13" s="147">
        <v>172193282</v>
      </c>
      <c r="N13" s="147">
        <v>91604896</v>
      </c>
      <c r="O13" s="147">
        <v>0</v>
      </c>
      <c r="P13" s="147">
        <v>0</v>
      </c>
      <c r="Q13" s="147">
        <v>108776768</v>
      </c>
      <c r="R13" s="147">
        <v>4769198</v>
      </c>
      <c r="S13" s="149">
        <v>377344144</v>
      </c>
      <c r="T13" s="150">
        <v>0.00136585402463423</v>
      </c>
    </row>
    <row r="14" spans="1:22" s="155" customFormat="1" ht="15.75" customHeight="1">
      <c r="A14" s="152">
        <v>1</v>
      </c>
      <c r="B14" s="153" t="s">
        <v>61</v>
      </c>
      <c r="C14" s="149">
        <v>40562726</v>
      </c>
      <c r="D14" s="154">
        <v>36133947</v>
      </c>
      <c r="E14" s="154">
        <v>4428779</v>
      </c>
      <c r="F14" s="154">
        <v>0</v>
      </c>
      <c r="G14" s="154">
        <v>0</v>
      </c>
      <c r="H14" s="149">
        <v>40562726</v>
      </c>
      <c r="I14" s="148">
        <v>39289846</v>
      </c>
      <c r="J14" s="154">
        <v>14609</v>
      </c>
      <c r="K14" s="154">
        <v>0</v>
      </c>
      <c r="L14" s="154">
        <v>0</v>
      </c>
      <c r="M14" s="154">
        <v>34861067</v>
      </c>
      <c r="N14" s="154">
        <v>0</v>
      </c>
      <c r="O14" s="154">
        <v>0</v>
      </c>
      <c r="P14" s="154">
        <v>0</v>
      </c>
      <c r="Q14" s="154">
        <v>4414170</v>
      </c>
      <c r="R14" s="147">
        <v>1272880</v>
      </c>
      <c r="S14" s="149">
        <v>40548117</v>
      </c>
      <c r="T14" s="150">
        <v>0.000371826349230282</v>
      </c>
      <c r="U14" s="151"/>
      <c r="V14" s="151"/>
    </row>
    <row r="15" spans="1:22" s="156" customFormat="1" ht="22.5" customHeight="1">
      <c r="A15" s="152">
        <v>2</v>
      </c>
      <c r="B15" s="153" t="s">
        <v>62</v>
      </c>
      <c r="C15" s="149">
        <v>553972</v>
      </c>
      <c r="D15" s="154">
        <v>553972</v>
      </c>
      <c r="E15" s="154">
        <v>0</v>
      </c>
      <c r="F15" s="154">
        <v>0</v>
      </c>
      <c r="G15" s="154">
        <v>0</v>
      </c>
      <c r="H15" s="149">
        <v>553972</v>
      </c>
      <c r="I15" s="148">
        <v>553972</v>
      </c>
      <c r="J15" s="154">
        <v>0</v>
      </c>
      <c r="K15" s="154">
        <v>0</v>
      </c>
      <c r="L15" s="154">
        <v>0</v>
      </c>
      <c r="M15" s="154">
        <v>237204</v>
      </c>
      <c r="N15" s="154">
        <v>316768</v>
      </c>
      <c r="O15" s="154">
        <v>0</v>
      </c>
      <c r="P15" s="154">
        <v>0</v>
      </c>
      <c r="Q15" s="154">
        <v>0</v>
      </c>
      <c r="R15" s="147">
        <v>0</v>
      </c>
      <c r="S15" s="149">
        <v>553972</v>
      </c>
      <c r="T15" s="150">
        <v>0</v>
      </c>
      <c r="U15" s="151"/>
      <c r="V15" s="151"/>
    </row>
    <row r="16" spans="1:22" s="156" customFormat="1" ht="22.5" customHeight="1">
      <c r="A16" s="152">
        <v>3</v>
      </c>
      <c r="B16" s="153" t="s">
        <v>63</v>
      </c>
      <c r="C16" s="149">
        <v>9904558</v>
      </c>
      <c r="D16" s="154">
        <v>9890098</v>
      </c>
      <c r="E16" s="154">
        <v>14460</v>
      </c>
      <c r="F16" s="154">
        <v>0</v>
      </c>
      <c r="G16" s="154">
        <v>0</v>
      </c>
      <c r="H16" s="149">
        <v>9904558</v>
      </c>
      <c r="I16" s="148">
        <v>9809168</v>
      </c>
      <c r="J16" s="154">
        <v>14460</v>
      </c>
      <c r="K16" s="154">
        <v>0</v>
      </c>
      <c r="L16" s="154">
        <v>0</v>
      </c>
      <c r="M16" s="154">
        <v>3033299</v>
      </c>
      <c r="N16" s="154">
        <v>6525491</v>
      </c>
      <c r="O16" s="154">
        <v>0</v>
      </c>
      <c r="P16" s="154">
        <v>0</v>
      </c>
      <c r="Q16" s="154">
        <v>235918</v>
      </c>
      <c r="R16" s="147">
        <v>95390</v>
      </c>
      <c r="S16" s="149">
        <v>9890098</v>
      </c>
      <c r="T16" s="150">
        <v>0.0014741311393586083</v>
      </c>
      <c r="U16" s="151"/>
      <c r="V16" s="151"/>
    </row>
    <row r="17" spans="1:22" s="156" customFormat="1" ht="24.75" customHeight="1">
      <c r="A17" s="152">
        <v>4</v>
      </c>
      <c r="B17" s="153" t="s">
        <v>64</v>
      </c>
      <c r="C17" s="149">
        <v>177361339</v>
      </c>
      <c r="D17" s="154">
        <v>153498225</v>
      </c>
      <c r="E17" s="154">
        <v>23863114</v>
      </c>
      <c r="F17" s="154">
        <v>0</v>
      </c>
      <c r="G17" s="154">
        <v>0</v>
      </c>
      <c r="H17" s="149">
        <v>177361339</v>
      </c>
      <c r="I17" s="148">
        <v>174266747</v>
      </c>
      <c r="J17" s="154">
        <v>184995</v>
      </c>
      <c r="K17" s="154">
        <v>0</v>
      </c>
      <c r="L17" s="154">
        <v>0</v>
      </c>
      <c r="M17" s="154">
        <v>120315045</v>
      </c>
      <c r="N17" s="154">
        <v>28084691</v>
      </c>
      <c r="O17" s="154">
        <v>0</v>
      </c>
      <c r="P17" s="154">
        <v>0</v>
      </c>
      <c r="Q17" s="154">
        <v>25682016</v>
      </c>
      <c r="R17" s="147">
        <v>3094592</v>
      </c>
      <c r="S17" s="149">
        <v>177176344</v>
      </c>
      <c r="T17" s="150">
        <f>J17/I17</f>
        <v>0.0010615622497389017</v>
      </c>
      <c r="U17" s="151"/>
      <c r="V17" s="151"/>
    </row>
    <row r="18" spans="1:22" s="156" customFormat="1" ht="16.5" customHeight="1">
      <c r="A18" s="152">
        <v>5</v>
      </c>
      <c r="B18" s="153" t="s">
        <v>65</v>
      </c>
      <c r="C18" s="149">
        <v>134904621</v>
      </c>
      <c r="D18" s="154">
        <v>121595614</v>
      </c>
      <c r="E18" s="154">
        <v>13309007</v>
      </c>
      <c r="F18" s="154">
        <v>0</v>
      </c>
      <c r="G18" s="154">
        <v>0</v>
      </c>
      <c r="H18" s="149">
        <v>134904621</v>
      </c>
      <c r="I18" s="148">
        <v>134642685</v>
      </c>
      <c r="J18" s="154">
        <v>273970</v>
      </c>
      <c r="K18" s="154">
        <v>0</v>
      </c>
      <c r="L18" s="154">
        <v>0</v>
      </c>
      <c r="M18" s="154">
        <v>6339041</v>
      </c>
      <c r="N18" s="154">
        <v>56677946</v>
      </c>
      <c r="O18" s="154">
        <v>0</v>
      </c>
      <c r="P18" s="154">
        <v>0</v>
      </c>
      <c r="Q18" s="154">
        <v>71351728</v>
      </c>
      <c r="R18" s="147">
        <v>261936</v>
      </c>
      <c r="S18" s="149">
        <v>134630651</v>
      </c>
      <c r="T18" s="150">
        <v>0.0020347930524409847</v>
      </c>
      <c r="U18" s="151"/>
      <c r="V18" s="151"/>
    </row>
    <row r="19" spans="1:22" s="156" customFormat="1" ht="22.5" customHeight="1">
      <c r="A19" s="152">
        <v>6</v>
      </c>
      <c r="B19" s="153" t="s">
        <v>66</v>
      </c>
      <c r="C19" s="149">
        <v>14566507</v>
      </c>
      <c r="D19" s="154">
        <v>7452026</v>
      </c>
      <c r="E19" s="154">
        <v>7114481</v>
      </c>
      <c r="F19" s="154">
        <v>0</v>
      </c>
      <c r="G19" s="154">
        <v>0</v>
      </c>
      <c r="H19" s="149">
        <v>14566507</v>
      </c>
      <c r="I19" s="148">
        <v>14522107</v>
      </c>
      <c r="J19" s="154">
        <v>21545</v>
      </c>
      <c r="K19" s="154">
        <v>0</v>
      </c>
      <c r="L19" s="154">
        <v>0</v>
      </c>
      <c r="M19" s="154">
        <v>7407626</v>
      </c>
      <c r="N19" s="154">
        <v>0</v>
      </c>
      <c r="O19" s="154">
        <v>0</v>
      </c>
      <c r="P19" s="154">
        <v>0</v>
      </c>
      <c r="Q19" s="154">
        <v>7092936</v>
      </c>
      <c r="R19" s="147">
        <v>44400</v>
      </c>
      <c r="S19" s="149">
        <v>14544962</v>
      </c>
      <c r="T19" s="150">
        <v>0.0014836001414946193</v>
      </c>
      <c r="U19" s="151"/>
      <c r="V19" s="151"/>
    </row>
    <row r="20" spans="1:22" s="159" customFormat="1" ht="21.75" customHeight="1">
      <c r="A20" s="140" t="s">
        <v>35</v>
      </c>
      <c r="B20" s="157" t="s">
        <v>140</v>
      </c>
      <c r="C20" s="147">
        <v>70531319</v>
      </c>
      <c r="D20" s="147">
        <v>63982870.4</v>
      </c>
      <c r="E20" s="147">
        <v>6548448.6</v>
      </c>
      <c r="F20" s="147">
        <v>0</v>
      </c>
      <c r="G20" s="147">
        <v>0</v>
      </c>
      <c r="H20" s="147">
        <v>70531319</v>
      </c>
      <c r="I20" s="158">
        <v>62593979</v>
      </c>
      <c r="J20" s="147">
        <v>509607</v>
      </c>
      <c r="K20" s="147">
        <v>33675</v>
      </c>
      <c r="L20" s="147">
        <v>0</v>
      </c>
      <c r="M20" s="147">
        <v>43991458</v>
      </c>
      <c r="N20" s="147">
        <v>17628780</v>
      </c>
      <c r="O20" s="147">
        <v>132397</v>
      </c>
      <c r="P20" s="147">
        <v>0</v>
      </c>
      <c r="Q20" s="147">
        <v>298062</v>
      </c>
      <c r="R20" s="147">
        <v>7937340</v>
      </c>
      <c r="S20" s="149">
        <v>69988037</v>
      </c>
      <c r="T20" s="150">
        <v>0.008679461006944453</v>
      </c>
      <c r="U20" s="151"/>
      <c r="V20" s="151"/>
    </row>
    <row r="21" spans="1:22" ht="18">
      <c r="A21" s="152">
        <v>1</v>
      </c>
      <c r="B21" s="153" t="s">
        <v>67</v>
      </c>
      <c r="C21" s="149">
        <v>14287627</v>
      </c>
      <c r="D21" s="154">
        <v>13262765</v>
      </c>
      <c r="E21" s="154">
        <v>1024862</v>
      </c>
      <c r="F21" s="154">
        <v>0</v>
      </c>
      <c r="G21" s="154">
        <v>0</v>
      </c>
      <c r="H21" s="149">
        <v>14287627</v>
      </c>
      <c r="I21" s="148">
        <v>9949413</v>
      </c>
      <c r="J21" s="154">
        <v>46227</v>
      </c>
      <c r="K21" s="154">
        <v>0</v>
      </c>
      <c r="L21" s="154">
        <v>0</v>
      </c>
      <c r="M21" s="154">
        <v>9123133</v>
      </c>
      <c r="N21" s="154">
        <v>780053</v>
      </c>
      <c r="O21" s="154">
        <v>0</v>
      </c>
      <c r="P21" s="154">
        <v>0</v>
      </c>
      <c r="Q21" s="154">
        <v>0</v>
      </c>
      <c r="R21" s="147">
        <v>4338214</v>
      </c>
      <c r="S21" s="149">
        <v>14241400</v>
      </c>
      <c r="T21" s="150">
        <v>0.004646203750914752</v>
      </c>
      <c r="U21" s="151"/>
      <c r="V21" s="151"/>
    </row>
    <row r="22" spans="1:22" ht="18">
      <c r="A22" s="152">
        <v>2</v>
      </c>
      <c r="B22" s="153" t="s">
        <v>68</v>
      </c>
      <c r="C22" s="149">
        <v>9200975</v>
      </c>
      <c r="D22" s="154">
        <v>5867137</v>
      </c>
      <c r="E22" s="154">
        <v>3333838</v>
      </c>
      <c r="F22" s="154">
        <v>0</v>
      </c>
      <c r="G22" s="154">
        <v>0</v>
      </c>
      <c r="H22" s="149">
        <v>9200975</v>
      </c>
      <c r="I22" s="148">
        <v>8310823</v>
      </c>
      <c r="J22" s="154">
        <v>426191</v>
      </c>
      <c r="K22" s="154">
        <v>33675</v>
      </c>
      <c r="L22" s="154">
        <v>0</v>
      </c>
      <c r="M22" s="154">
        <v>7528439</v>
      </c>
      <c r="N22" s="154">
        <v>322518</v>
      </c>
      <c r="O22" s="154">
        <v>0</v>
      </c>
      <c r="P22" s="154">
        <v>0</v>
      </c>
      <c r="Q22" s="154">
        <v>0</v>
      </c>
      <c r="R22" s="147">
        <v>890152</v>
      </c>
      <c r="S22" s="149">
        <v>8741109</v>
      </c>
      <c r="T22" s="150">
        <v>0.05533338876306233</v>
      </c>
      <c r="U22" s="151"/>
      <c r="V22" s="151"/>
    </row>
    <row r="23" spans="1:22" ht="18">
      <c r="A23" s="152">
        <v>3</v>
      </c>
      <c r="B23" s="153" t="s">
        <v>69</v>
      </c>
      <c r="C23" s="149">
        <v>11125460</v>
      </c>
      <c r="D23" s="154">
        <v>10453158</v>
      </c>
      <c r="E23" s="154">
        <v>672302</v>
      </c>
      <c r="F23" s="154">
        <v>0</v>
      </c>
      <c r="G23" s="154">
        <v>0</v>
      </c>
      <c r="H23" s="149">
        <v>11125460</v>
      </c>
      <c r="I23" s="148">
        <v>10807188</v>
      </c>
      <c r="J23" s="154">
        <v>20004</v>
      </c>
      <c r="K23" s="154">
        <v>0</v>
      </c>
      <c r="L23" s="154">
        <v>0</v>
      </c>
      <c r="M23" s="154">
        <v>9844548</v>
      </c>
      <c r="N23" s="154">
        <v>810940</v>
      </c>
      <c r="O23" s="154">
        <v>12319</v>
      </c>
      <c r="P23" s="154">
        <v>0</v>
      </c>
      <c r="Q23" s="154">
        <v>119377</v>
      </c>
      <c r="R23" s="147">
        <v>318272</v>
      </c>
      <c r="S23" s="149">
        <v>11105456</v>
      </c>
      <c r="T23" s="150">
        <v>0.0018509902853545252</v>
      </c>
      <c r="U23" s="151"/>
      <c r="V23" s="151"/>
    </row>
    <row r="24" spans="1:22" ht="18">
      <c r="A24" s="152">
        <v>4</v>
      </c>
      <c r="B24" s="153" t="s">
        <v>70</v>
      </c>
      <c r="C24" s="149">
        <v>13845010</v>
      </c>
      <c r="D24" s="154">
        <v>13819309</v>
      </c>
      <c r="E24" s="154">
        <v>25701</v>
      </c>
      <c r="F24" s="154">
        <v>0</v>
      </c>
      <c r="G24" s="154">
        <v>0</v>
      </c>
      <c r="H24" s="149">
        <v>13845010</v>
      </c>
      <c r="I24" s="148">
        <v>13063252</v>
      </c>
      <c r="J24" s="154">
        <v>1</v>
      </c>
      <c r="K24" s="154">
        <v>0</v>
      </c>
      <c r="L24" s="154">
        <v>0</v>
      </c>
      <c r="M24" s="154">
        <v>3799006</v>
      </c>
      <c r="N24" s="154">
        <v>9251149</v>
      </c>
      <c r="O24" s="154">
        <v>13096</v>
      </c>
      <c r="P24" s="154">
        <v>0</v>
      </c>
      <c r="Q24" s="154">
        <v>0</v>
      </c>
      <c r="R24" s="147">
        <v>781758</v>
      </c>
      <c r="S24" s="149">
        <v>13845009</v>
      </c>
      <c r="T24" s="150">
        <v>7.655061695204226E-08</v>
      </c>
      <c r="U24" s="151"/>
      <c r="V24" s="151"/>
    </row>
    <row r="25" spans="1:22" ht="18">
      <c r="A25" s="152">
        <v>5</v>
      </c>
      <c r="B25" s="153" t="s">
        <v>71</v>
      </c>
      <c r="C25" s="149">
        <v>7539639</v>
      </c>
      <c r="D25" s="154">
        <v>7354537</v>
      </c>
      <c r="E25" s="154">
        <v>185102</v>
      </c>
      <c r="F25" s="154">
        <v>0</v>
      </c>
      <c r="G25" s="154">
        <v>0</v>
      </c>
      <c r="H25" s="149">
        <v>7539639</v>
      </c>
      <c r="I25" s="148">
        <v>7162560</v>
      </c>
      <c r="J25" s="154">
        <v>6582</v>
      </c>
      <c r="K25" s="154">
        <v>0</v>
      </c>
      <c r="L25" s="154">
        <v>0</v>
      </c>
      <c r="M25" s="154">
        <v>3422813</v>
      </c>
      <c r="N25" s="154">
        <v>3554480</v>
      </c>
      <c r="O25" s="154">
        <v>0</v>
      </c>
      <c r="P25" s="154">
        <v>0</v>
      </c>
      <c r="Q25" s="154">
        <v>178685</v>
      </c>
      <c r="R25" s="147">
        <v>377079</v>
      </c>
      <c r="S25" s="149">
        <v>7533057</v>
      </c>
      <c r="T25" s="150">
        <v>0.0009189451816110441</v>
      </c>
      <c r="U25" s="151"/>
      <c r="V25" s="151"/>
    </row>
    <row r="26" spans="1:22" ht="18">
      <c r="A26" s="152">
        <v>6</v>
      </c>
      <c r="B26" s="153" t="s">
        <v>72</v>
      </c>
      <c r="C26" s="149">
        <v>6528099</v>
      </c>
      <c r="D26" s="154">
        <v>5811792</v>
      </c>
      <c r="E26" s="154">
        <v>716307</v>
      </c>
      <c r="F26" s="154">
        <v>0</v>
      </c>
      <c r="G26" s="154">
        <v>0</v>
      </c>
      <c r="H26" s="149">
        <v>6528099</v>
      </c>
      <c r="I26" s="148">
        <v>5934666</v>
      </c>
      <c r="J26" s="154">
        <v>9802</v>
      </c>
      <c r="K26" s="154">
        <v>0</v>
      </c>
      <c r="L26" s="154">
        <v>0</v>
      </c>
      <c r="M26" s="154">
        <v>5924864</v>
      </c>
      <c r="N26" s="154">
        <v>0</v>
      </c>
      <c r="O26" s="154">
        <v>0</v>
      </c>
      <c r="P26" s="154">
        <v>0</v>
      </c>
      <c r="Q26" s="154">
        <v>0</v>
      </c>
      <c r="R26" s="147">
        <v>593433</v>
      </c>
      <c r="S26" s="149">
        <v>6518297</v>
      </c>
      <c r="T26" s="150">
        <v>0.0016516514998485173</v>
      </c>
      <c r="U26" s="151"/>
      <c r="V26" s="151"/>
    </row>
    <row r="27" spans="1:22" ht="18">
      <c r="A27" s="152">
        <v>7</v>
      </c>
      <c r="B27" s="153" t="s">
        <v>73</v>
      </c>
      <c r="C27" s="149">
        <v>8004509</v>
      </c>
      <c r="D27" s="154">
        <v>7414172.4</v>
      </c>
      <c r="E27" s="154">
        <v>590336.6</v>
      </c>
      <c r="F27" s="154">
        <v>0</v>
      </c>
      <c r="G27" s="154">
        <v>0</v>
      </c>
      <c r="H27" s="149">
        <v>8004509</v>
      </c>
      <c r="I27" s="148">
        <v>7366077</v>
      </c>
      <c r="J27" s="154">
        <v>800</v>
      </c>
      <c r="K27" s="154">
        <v>0</v>
      </c>
      <c r="L27" s="154">
        <v>0</v>
      </c>
      <c r="M27" s="154">
        <v>4348655</v>
      </c>
      <c r="N27" s="154">
        <v>2909640</v>
      </c>
      <c r="O27" s="154">
        <v>106982</v>
      </c>
      <c r="P27" s="154">
        <v>0</v>
      </c>
      <c r="Q27" s="154">
        <v>0</v>
      </c>
      <c r="R27" s="147">
        <v>638432</v>
      </c>
      <c r="S27" s="149">
        <v>8003709</v>
      </c>
      <c r="T27" s="150">
        <v>0.0001086059784604478</v>
      </c>
      <c r="U27" s="151"/>
      <c r="V27" s="151"/>
    </row>
    <row r="28" spans="1:22" ht="24.75" customHeight="1">
      <c r="A28" s="140" t="s">
        <v>37</v>
      </c>
      <c r="B28" s="157" t="s">
        <v>141</v>
      </c>
      <c r="C28" s="147">
        <v>52023228</v>
      </c>
      <c r="D28" s="147">
        <v>50081586</v>
      </c>
      <c r="E28" s="147">
        <v>1941642</v>
      </c>
      <c r="F28" s="147">
        <v>0</v>
      </c>
      <c r="G28" s="147">
        <v>0</v>
      </c>
      <c r="H28" s="147">
        <v>52023228</v>
      </c>
      <c r="I28" s="158">
        <v>44561012</v>
      </c>
      <c r="J28" s="147">
        <v>142570</v>
      </c>
      <c r="K28" s="147">
        <v>6526</v>
      </c>
      <c r="L28" s="147">
        <v>0</v>
      </c>
      <c r="M28" s="147">
        <v>36857016</v>
      </c>
      <c r="N28" s="147">
        <v>7554900</v>
      </c>
      <c r="O28" s="147">
        <v>0</v>
      </c>
      <c r="P28" s="147">
        <v>0</v>
      </c>
      <c r="Q28" s="147">
        <v>0</v>
      </c>
      <c r="R28" s="147">
        <v>7462216</v>
      </c>
      <c r="S28" s="149">
        <v>51874132</v>
      </c>
      <c r="T28" s="150">
        <v>0.0033458845144719784</v>
      </c>
      <c r="U28" s="151"/>
      <c r="V28" s="151"/>
    </row>
    <row r="29" spans="1:22" ht="18">
      <c r="A29" s="152">
        <v>1</v>
      </c>
      <c r="B29" s="153" t="s">
        <v>74</v>
      </c>
      <c r="C29" s="149">
        <v>550615</v>
      </c>
      <c r="D29" s="154">
        <v>10635</v>
      </c>
      <c r="E29" s="154">
        <v>539980</v>
      </c>
      <c r="F29" s="154">
        <v>0</v>
      </c>
      <c r="G29" s="154">
        <v>0</v>
      </c>
      <c r="H29" s="149">
        <v>550615</v>
      </c>
      <c r="I29" s="148">
        <v>550615</v>
      </c>
      <c r="J29" s="154">
        <v>2000</v>
      </c>
      <c r="K29" s="154">
        <v>0</v>
      </c>
      <c r="L29" s="154">
        <v>0</v>
      </c>
      <c r="M29" s="154">
        <v>548615</v>
      </c>
      <c r="N29" s="154">
        <v>0</v>
      </c>
      <c r="O29" s="154">
        <v>0</v>
      </c>
      <c r="P29" s="154">
        <v>0</v>
      </c>
      <c r="Q29" s="154">
        <v>0</v>
      </c>
      <c r="R29" s="147">
        <v>0</v>
      </c>
      <c r="S29" s="149">
        <v>548615</v>
      </c>
      <c r="T29" s="150">
        <v>0.0036323020622394957</v>
      </c>
      <c r="U29" s="151"/>
      <c r="V29" s="151"/>
    </row>
    <row r="30" spans="1:22" ht="18">
      <c r="A30" s="152">
        <v>2</v>
      </c>
      <c r="B30" s="153" t="s">
        <v>75</v>
      </c>
      <c r="C30" s="149">
        <v>11819707</v>
      </c>
      <c r="D30" s="154">
        <v>11296454</v>
      </c>
      <c r="E30" s="154">
        <v>523253</v>
      </c>
      <c r="F30" s="154">
        <v>0</v>
      </c>
      <c r="G30" s="154">
        <v>0</v>
      </c>
      <c r="H30" s="149">
        <v>11819707</v>
      </c>
      <c r="I30" s="148">
        <v>11204692</v>
      </c>
      <c r="J30" s="154">
        <v>36998</v>
      </c>
      <c r="K30" s="154">
        <v>0</v>
      </c>
      <c r="L30" s="154">
        <v>0</v>
      </c>
      <c r="M30" s="154">
        <v>11146694</v>
      </c>
      <c r="N30" s="154">
        <v>21000</v>
      </c>
      <c r="O30" s="154">
        <v>0</v>
      </c>
      <c r="P30" s="154">
        <v>0</v>
      </c>
      <c r="Q30" s="154">
        <v>0</v>
      </c>
      <c r="R30" s="147">
        <v>615015</v>
      </c>
      <c r="S30" s="149">
        <v>11782709</v>
      </c>
      <c r="T30" s="150">
        <v>0.0033020095509988137</v>
      </c>
      <c r="U30" s="151"/>
      <c r="V30" s="151"/>
    </row>
    <row r="31" spans="1:22" ht="18">
      <c r="A31" s="152">
        <v>3</v>
      </c>
      <c r="B31" s="153" t="s">
        <v>76</v>
      </c>
      <c r="C31" s="149">
        <v>6826307</v>
      </c>
      <c r="D31" s="154">
        <v>6714058</v>
      </c>
      <c r="E31" s="154">
        <v>112249</v>
      </c>
      <c r="F31" s="154">
        <v>0</v>
      </c>
      <c r="G31" s="154">
        <v>0</v>
      </c>
      <c r="H31" s="149">
        <v>6826307</v>
      </c>
      <c r="I31" s="148">
        <v>5954432</v>
      </c>
      <c r="J31" s="154">
        <v>12027</v>
      </c>
      <c r="K31" s="154">
        <v>0</v>
      </c>
      <c r="L31" s="154">
        <v>0</v>
      </c>
      <c r="M31" s="154">
        <v>4608636</v>
      </c>
      <c r="N31" s="154">
        <v>1333769</v>
      </c>
      <c r="O31" s="154">
        <v>0</v>
      </c>
      <c r="P31" s="154">
        <v>0</v>
      </c>
      <c r="Q31" s="154">
        <v>0</v>
      </c>
      <c r="R31" s="147">
        <v>871875</v>
      </c>
      <c r="S31" s="149">
        <v>6814280</v>
      </c>
      <c r="T31" s="150">
        <v>0.00201984001160816</v>
      </c>
      <c r="U31" s="151"/>
      <c r="V31" s="151"/>
    </row>
    <row r="32" spans="1:22" ht="15.75">
      <c r="A32" s="152">
        <v>4</v>
      </c>
      <c r="B32" s="153" t="s">
        <v>77</v>
      </c>
      <c r="C32" s="149">
        <v>11388229</v>
      </c>
      <c r="D32" s="154">
        <v>10930987</v>
      </c>
      <c r="E32" s="154">
        <v>457242</v>
      </c>
      <c r="F32" s="154">
        <v>0</v>
      </c>
      <c r="G32" s="154">
        <v>0</v>
      </c>
      <c r="H32" s="149">
        <v>11388229</v>
      </c>
      <c r="I32" s="148">
        <v>10104956</v>
      </c>
      <c r="J32" s="154">
        <v>56852</v>
      </c>
      <c r="K32" s="154">
        <v>6526</v>
      </c>
      <c r="L32" s="154">
        <v>0</v>
      </c>
      <c r="M32" s="154">
        <v>8716881</v>
      </c>
      <c r="N32" s="154">
        <v>1324697</v>
      </c>
      <c r="O32" s="154">
        <v>0</v>
      </c>
      <c r="P32" s="154">
        <v>0</v>
      </c>
      <c r="Q32" s="154">
        <v>0</v>
      </c>
      <c r="R32" s="147">
        <v>1283273</v>
      </c>
      <c r="S32" s="149">
        <v>11324851</v>
      </c>
      <c r="T32" s="150">
        <v>0.0062719718918122945</v>
      </c>
      <c r="U32" s="151"/>
      <c r="V32" s="151"/>
    </row>
    <row r="33" spans="1:22" ht="15.75">
      <c r="A33" s="152">
        <v>5</v>
      </c>
      <c r="B33" s="153" t="s">
        <v>78</v>
      </c>
      <c r="C33" s="149">
        <v>8590455</v>
      </c>
      <c r="D33" s="154">
        <v>8590455</v>
      </c>
      <c r="E33" s="154">
        <v>0</v>
      </c>
      <c r="F33" s="154">
        <v>0</v>
      </c>
      <c r="G33" s="154">
        <v>0</v>
      </c>
      <c r="H33" s="149">
        <v>8590455</v>
      </c>
      <c r="I33" s="148">
        <v>8351339</v>
      </c>
      <c r="J33" s="154">
        <v>0</v>
      </c>
      <c r="K33" s="154">
        <v>0</v>
      </c>
      <c r="L33" s="154">
        <v>0</v>
      </c>
      <c r="M33" s="154">
        <v>4435540</v>
      </c>
      <c r="N33" s="154">
        <v>3915799</v>
      </c>
      <c r="O33" s="154">
        <v>0</v>
      </c>
      <c r="P33" s="154">
        <v>0</v>
      </c>
      <c r="Q33" s="154">
        <v>0</v>
      </c>
      <c r="R33" s="147">
        <v>239116</v>
      </c>
      <c r="S33" s="149">
        <v>8590455</v>
      </c>
      <c r="T33" s="150">
        <v>0</v>
      </c>
      <c r="U33" s="151"/>
      <c r="V33" s="151"/>
    </row>
    <row r="34" spans="1:22" ht="18">
      <c r="A34" s="152">
        <v>6</v>
      </c>
      <c r="B34" s="153" t="s">
        <v>79</v>
      </c>
      <c r="C34" s="149">
        <v>12847915</v>
      </c>
      <c r="D34" s="154">
        <v>12538997</v>
      </c>
      <c r="E34" s="154">
        <v>308918</v>
      </c>
      <c r="F34" s="154">
        <v>0</v>
      </c>
      <c r="G34" s="154">
        <v>0</v>
      </c>
      <c r="H34" s="149">
        <v>12847915</v>
      </c>
      <c r="I34" s="148">
        <v>8394978</v>
      </c>
      <c r="J34" s="154">
        <v>34693</v>
      </c>
      <c r="K34" s="154">
        <v>0</v>
      </c>
      <c r="L34" s="154">
        <v>0</v>
      </c>
      <c r="M34" s="154">
        <v>7400650</v>
      </c>
      <c r="N34" s="154">
        <v>959635</v>
      </c>
      <c r="O34" s="154">
        <v>0</v>
      </c>
      <c r="P34" s="154">
        <v>0</v>
      </c>
      <c r="Q34" s="154">
        <v>0</v>
      </c>
      <c r="R34" s="147">
        <v>4452937</v>
      </c>
      <c r="S34" s="149">
        <v>12813222</v>
      </c>
      <c r="T34" s="150">
        <v>0.004132589745917142</v>
      </c>
      <c r="U34" s="151"/>
      <c r="V34" s="151"/>
    </row>
    <row r="35" spans="1:22" ht="25.5" customHeight="1">
      <c r="A35" s="140" t="s">
        <v>40</v>
      </c>
      <c r="B35" s="157" t="s">
        <v>142</v>
      </c>
      <c r="C35" s="147">
        <v>139153592</v>
      </c>
      <c r="D35" s="147">
        <v>134998125</v>
      </c>
      <c r="E35" s="147">
        <v>4155467</v>
      </c>
      <c r="F35" s="147">
        <v>106428</v>
      </c>
      <c r="G35" s="147">
        <v>0</v>
      </c>
      <c r="H35" s="147">
        <v>139047164</v>
      </c>
      <c r="I35" s="158">
        <v>129404555</v>
      </c>
      <c r="J35" s="147">
        <v>534513</v>
      </c>
      <c r="K35" s="147">
        <v>0</v>
      </c>
      <c r="L35" s="147">
        <v>0</v>
      </c>
      <c r="M35" s="147">
        <v>109959069</v>
      </c>
      <c r="N35" s="147">
        <v>15939326</v>
      </c>
      <c r="O35" s="147">
        <v>2189296</v>
      </c>
      <c r="P35" s="147">
        <v>0</v>
      </c>
      <c r="Q35" s="147">
        <v>782351</v>
      </c>
      <c r="R35" s="147">
        <v>9642609</v>
      </c>
      <c r="S35" s="149">
        <v>138512651</v>
      </c>
      <c r="T35" s="150">
        <v>0.004130557846282922</v>
      </c>
      <c r="U35" s="151"/>
      <c r="V35" s="151"/>
    </row>
    <row r="36" spans="1:22" ht="15.75">
      <c r="A36" s="152">
        <v>1</v>
      </c>
      <c r="B36" s="153" t="s">
        <v>80</v>
      </c>
      <c r="C36" s="149">
        <v>15881872</v>
      </c>
      <c r="D36" s="154">
        <v>15685498</v>
      </c>
      <c r="E36" s="154">
        <v>196374</v>
      </c>
      <c r="F36" s="154">
        <v>106428</v>
      </c>
      <c r="G36" s="154">
        <v>0</v>
      </c>
      <c r="H36" s="149">
        <v>15775444</v>
      </c>
      <c r="I36" s="148">
        <v>15478744</v>
      </c>
      <c r="J36" s="154">
        <v>400</v>
      </c>
      <c r="K36" s="154">
        <v>0</v>
      </c>
      <c r="L36" s="154">
        <v>0</v>
      </c>
      <c r="M36" s="154">
        <v>15465594</v>
      </c>
      <c r="N36" s="154">
        <v>12750</v>
      </c>
      <c r="O36" s="154">
        <v>0</v>
      </c>
      <c r="P36" s="154">
        <v>0</v>
      </c>
      <c r="Q36" s="154">
        <v>0</v>
      </c>
      <c r="R36" s="147">
        <v>296700</v>
      </c>
      <c r="S36" s="149">
        <v>15775044</v>
      </c>
      <c r="T36" s="150">
        <v>2.5841890013815073E-05</v>
      </c>
      <c r="U36" s="151"/>
      <c r="V36" s="151"/>
    </row>
    <row r="37" spans="1:22" ht="18">
      <c r="A37" s="152">
        <v>2</v>
      </c>
      <c r="B37" s="153" t="s">
        <v>81</v>
      </c>
      <c r="C37" s="149">
        <v>13071016</v>
      </c>
      <c r="D37" s="154">
        <v>12649168</v>
      </c>
      <c r="E37" s="154">
        <v>421848</v>
      </c>
      <c r="F37" s="154">
        <v>0</v>
      </c>
      <c r="G37" s="154">
        <v>0</v>
      </c>
      <c r="H37" s="149">
        <v>13071016</v>
      </c>
      <c r="I37" s="148">
        <v>12394767</v>
      </c>
      <c r="J37" s="154">
        <v>27099</v>
      </c>
      <c r="K37" s="154">
        <v>0</v>
      </c>
      <c r="L37" s="154">
        <v>0</v>
      </c>
      <c r="M37" s="154">
        <v>8095398</v>
      </c>
      <c r="N37" s="154">
        <v>2039307</v>
      </c>
      <c r="O37" s="154">
        <v>2189296</v>
      </c>
      <c r="P37" s="154">
        <v>0</v>
      </c>
      <c r="Q37" s="154">
        <v>43667</v>
      </c>
      <c r="R37" s="147">
        <v>676249</v>
      </c>
      <c r="S37" s="149">
        <v>13043917</v>
      </c>
      <c r="T37" s="150">
        <v>0.0021863258905956036</v>
      </c>
      <c r="U37" s="151"/>
      <c r="V37" s="151"/>
    </row>
    <row r="38" spans="1:22" ht="15.75">
      <c r="A38" s="152">
        <v>3</v>
      </c>
      <c r="B38" s="153" t="s">
        <v>82</v>
      </c>
      <c r="C38" s="149">
        <v>19962720</v>
      </c>
      <c r="D38" s="154">
        <v>19654319</v>
      </c>
      <c r="E38" s="154">
        <v>308401</v>
      </c>
      <c r="F38" s="154">
        <v>0</v>
      </c>
      <c r="G38" s="154">
        <v>0</v>
      </c>
      <c r="H38" s="149">
        <v>19962720</v>
      </c>
      <c r="I38" s="148">
        <v>17993270</v>
      </c>
      <c r="J38" s="154">
        <v>6826</v>
      </c>
      <c r="K38" s="154">
        <v>0</v>
      </c>
      <c r="L38" s="154">
        <v>0</v>
      </c>
      <c r="M38" s="154">
        <v>17257681</v>
      </c>
      <c r="N38" s="154">
        <v>726513</v>
      </c>
      <c r="O38" s="154">
        <v>0</v>
      </c>
      <c r="P38" s="154">
        <v>0</v>
      </c>
      <c r="Q38" s="154">
        <v>2250</v>
      </c>
      <c r="R38" s="147">
        <v>1969450</v>
      </c>
      <c r="S38" s="149">
        <v>19955894</v>
      </c>
      <c r="T38" s="150">
        <v>0.00037936406222993375</v>
      </c>
      <c r="U38" s="151"/>
      <c r="V38" s="151"/>
    </row>
    <row r="39" spans="1:22" ht="15.75">
      <c r="A39" s="152">
        <v>4</v>
      </c>
      <c r="B39" s="153" t="s">
        <v>83</v>
      </c>
      <c r="C39" s="149">
        <v>18140605</v>
      </c>
      <c r="D39" s="154">
        <v>17950862</v>
      </c>
      <c r="E39" s="154">
        <v>189743</v>
      </c>
      <c r="F39" s="154">
        <v>0</v>
      </c>
      <c r="G39" s="154">
        <v>0</v>
      </c>
      <c r="H39" s="149">
        <v>18140605</v>
      </c>
      <c r="I39" s="148">
        <v>16309709</v>
      </c>
      <c r="J39" s="154">
        <v>6574</v>
      </c>
      <c r="K39" s="154">
        <v>0</v>
      </c>
      <c r="L39" s="154">
        <v>0</v>
      </c>
      <c r="M39" s="154">
        <v>13780525</v>
      </c>
      <c r="N39" s="154">
        <v>2522610</v>
      </c>
      <c r="O39" s="154">
        <v>0</v>
      </c>
      <c r="P39" s="154">
        <v>0</v>
      </c>
      <c r="Q39" s="154">
        <v>0</v>
      </c>
      <c r="R39" s="147">
        <v>1830896</v>
      </c>
      <c r="S39" s="149">
        <v>18134031</v>
      </c>
      <c r="T39" s="150">
        <v>0.0004030727954741559</v>
      </c>
      <c r="U39" s="151"/>
      <c r="V39" s="151"/>
    </row>
    <row r="40" spans="1:22" ht="18">
      <c r="A40" s="152">
        <v>5</v>
      </c>
      <c r="B40" s="153" t="s">
        <v>84</v>
      </c>
      <c r="C40" s="149">
        <v>16540451</v>
      </c>
      <c r="D40" s="154">
        <v>16393257</v>
      </c>
      <c r="E40" s="154">
        <v>147194</v>
      </c>
      <c r="F40" s="154">
        <v>0</v>
      </c>
      <c r="G40" s="154">
        <v>0</v>
      </c>
      <c r="H40" s="149">
        <v>16540451</v>
      </c>
      <c r="I40" s="148">
        <v>15247081</v>
      </c>
      <c r="J40" s="154">
        <v>200</v>
      </c>
      <c r="K40" s="154">
        <v>0</v>
      </c>
      <c r="L40" s="154">
        <v>0</v>
      </c>
      <c r="M40" s="154">
        <v>12565582</v>
      </c>
      <c r="N40" s="154">
        <v>2681299</v>
      </c>
      <c r="O40" s="154">
        <v>0</v>
      </c>
      <c r="P40" s="154">
        <v>0</v>
      </c>
      <c r="Q40" s="154">
        <v>0</v>
      </c>
      <c r="R40" s="147">
        <v>1293370</v>
      </c>
      <c r="S40" s="149">
        <v>16540251</v>
      </c>
      <c r="T40" s="150">
        <v>1.311726487187941E-05</v>
      </c>
      <c r="U40" s="151"/>
      <c r="V40" s="151"/>
    </row>
    <row r="41" spans="1:22" ht="23.25" customHeight="1">
      <c r="A41" s="152">
        <v>6</v>
      </c>
      <c r="B41" s="153" t="s">
        <v>85</v>
      </c>
      <c r="C41" s="149">
        <v>14664744</v>
      </c>
      <c r="D41" s="154">
        <v>14021285</v>
      </c>
      <c r="E41" s="154">
        <v>643459</v>
      </c>
      <c r="F41" s="154">
        <v>0</v>
      </c>
      <c r="G41" s="154">
        <v>0</v>
      </c>
      <c r="H41" s="149">
        <v>14664744</v>
      </c>
      <c r="I41" s="148">
        <v>13530540</v>
      </c>
      <c r="J41" s="154">
        <v>38025</v>
      </c>
      <c r="K41" s="154">
        <v>0</v>
      </c>
      <c r="L41" s="154">
        <v>0</v>
      </c>
      <c r="M41" s="154">
        <v>13492515</v>
      </c>
      <c r="N41" s="154">
        <v>0</v>
      </c>
      <c r="O41" s="154">
        <v>0</v>
      </c>
      <c r="P41" s="154">
        <v>0</v>
      </c>
      <c r="Q41" s="154">
        <v>0</v>
      </c>
      <c r="R41" s="147">
        <v>1134204</v>
      </c>
      <c r="S41" s="149">
        <v>14626719</v>
      </c>
      <c r="T41" s="150">
        <v>0.0028103091229174887</v>
      </c>
      <c r="U41" s="151"/>
      <c r="V41" s="151"/>
    </row>
    <row r="42" spans="1:22" ht="23.25" customHeight="1">
      <c r="A42" s="152">
        <v>7</v>
      </c>
      <c r="B42" s="153" t="s">
        <v>86</v>
      </c>
      <c r="C42" s="149">
        <v>30876774</v>
      </c>
      <c r="D42" s="154">
        <v>29110988</v>
      </c>
      <c r="E42" s="154">
        <v>1765786</v>
      </c>
      <c r="F42" s="154">
        <v>0</v>
      </c>
      <c r="G42" s="154">
        <v>0</v>
      </c>
      <c r="H42" s="149">
        <v>30876774</v>
      </c>
      <c r="I42" s="148">
        <v>29941325</v>
      </c>
      <c r="J42" s="154">
        <v>434549</v>
      </c>
      <c r="K42" s="154">
        <v>0</v>
      </c>
      <c r="L42" s="154">
        <v>0</v>
      </c>
      <c r="M42" s="154">
        <v>20826820</v>
      </c>
      <c r="N42" s="154">
        <v>7943722</v>
      </c>
      <c r="O42" s="154">
        <v>0</v>
      </c>
      <c r="P42" s="154">
        <v>0</v>
      </c>
      <c r="Q42" s="154">
        <v>736234</v>
      </c>
      <c r="R42" s="147">
        <v>935449</v>
      </c>
      <c r="S42" s="149">
        <v>30442225</v>
      </c>
      <c r="T42" s="150">
        <v>0.014513352365000547</v>
      </c>
      <c r="U42" s="151"/>
      <c r="V42" s="151"/>
    </row>
    <row r="43" spans="1:22" ht="23.25" customHeight="1">
      <c r="A43" s="152">
        <v>8</v>
      </c>
      <c r="B43" s="153" t="s">
        <v>87</v>
      </c>
      <c r="C43" s="149">
        <v>10015410</v>
      </c>
      <c r="D43" s="154">
        <v>9532748</v>
      </c>
      <c r="E43" s="154">
        <v>482662</v>
      </c>
      <c r="F43" s="154">
        <v>0</v>
      </c>
      <c r="G43" s="154">
        <v>0</v>
      </c>
      <c r="H43" s="149">
        <v>10015410</v>
      </c>
      <c r="I43" s="148">
        <v>8509119</v>
      </c>
      <c r="J43" s="154">
        <v>20840</v>
      </c>
      <c r="K43" s="154">
        <v>0</v>
      </c>
      <c r="L43" s="154">
        <v>0</v>
      </c>
      <c r="M43" s="154">
        <v>8474954</v>
      </c>
      <c r="N43" s="154">
        <v>13125</v>
      </c>
      <c r="O43" s="154">
        <v>0</v>
      </c>
      <c r="P43" s="154">
        <v>0</v>
      </c>
      <c r="Q43" s="154">
        <v>200</v>
      </c>
      <c r="R43" s="147">
        <v>1506291</v>
      </c>
      <c r="S43" s="149">
        <v>9994570</v>
      </c>
      <c r="T43" s="150">
        <v>0.0024491372138525738</v>
      </c>
      <c r="U43" s="151"/>
      <c r="V43" s="151"/>
    </row>
    <row r="44" spans="1:22" ht="21" customHeight="1">
      <c r="A44" s="140" t="s">
        <v>41</v>
      </c>
      <c r="B44" s="157" t="s">
        <v>143</v>
      </c>
      <c r="C44" s="147">
        <v>199931837</v>
      </c>
      <c r="D44" s="147">
        <v>124859137</v>
      </c>
      <c r="E44" s="147">
        <v>75072700</v>
      </c>
      <c r="F44" s="147">
        <v>0</v>
      </c>
      <c r="G44" s="147">
        <v>0</v>
      </c>
      <c r="H44" s="147">
        <v>199931837</v>
      </c>
      <c r="I44" s="158">
        <v>190358077.2</v>
      </c>
      <c r="J44" s="147">
        <v>3874265</v>
      </c>
      <c r="K44" s="147">
        <v>207953</v>
      </c>
      <c r="L44" s="147">
        <v>0</v>
      </c>
      <c r="M44" s="147">
        <v>167313745</v>
      </c>
      <c r="N44" s="147">
        <v>18170401.2</v>
      </c>
      <c r="O44" s="147">
        <v>157500</v>
      </c>
      <c r="P44" s="147">
        <v>0</v>
      </c>
      <c r="Q44" s="147">
        <v>634213</v>
      </c>
      <c r="R44" s="147">
        <v>9573759.800000012</v>
      </c>
      <c r="S44" s="149">
        <v>195849619</v>
      </c>
      <c r="T44" s="150">
        <v>0.02144494239512102</v>
      </c>
      <c r="U44" s="151"/>
      <c r="V44" s="151"/>
    </row>
    <row r="45" spans="1:22" ht="18">
      <c r="A45" s="152">
        <v>1</v>
      </c>
      <c r="B45" s="153" t="s">
        <v>88</v>
      </c>
      <c r="C45" s="149">
        <v>0</v>
      </c>
      <c r="D45" s="154">
        <v>0</v>
      </c>
      <c r="E45" s="154">
        <v>0</v>
      </c>
      <c r="F45" s="154">
        <v>0</v>
      </c>
      <c r="G45" s="154">
        <v>0</v>
      </c>
      <c r="H45" s="149">
        <v>0</v>
      </c>
      <c r="I45" s="148">
        <v>0</v>
      </c>
      <c r="J45" s="154">
        <v>0</v>
      </c>
      <c r="K45" s="154">
        <v>0</v>
      </c>
      <c r="L45" s="154">
        <v>0</v>
      </c>
      <c r="M45" s="154">
        <v>0</v>
      </c>
      <c r="N45" s="154">
        <v>0</v>
      </c>
      <c r="O45" s="154">
        <v>0</v>
      </c>
      <c r="P45" s="154">
        <v>0</v>
      </c>
      <c r="Q45" s="154">
        <v>0</v>
      </c>
      <c r="R45" s="147">
        <v>0</v>
      </c>
      <c r="S45" s="149">
        <v>0</v>
      </c>
      <c r="T45" s="150" t="e">
        <v>#DIV/0!</v>
      </c>
      <c r="U45" s="151"/>
      <c r="V45" s="151"/>
    </row>
    <row r="46" spans="1:22" ht="23.25" customHeight="1">
      <c r="A46" s="152">
        <v>2</v>
      </c>
      <c r="B46" s="153" t="s">
        <v>89</v>
      </c>
      <c r="C46" s="149">
        <v>75805279.64299999</v>
      </c>
      <c r="D46" s="154">
        <v>31816660.116</v>
      </c>
      <c r="E46" s="154">
        <v>43988619.526999995</v>
      </c>
      <c r="F46" s="154">
        <v>0</v>
      </c>
      <c r="G46" s="154">
        <v>0</v>
      </c>
      <c r="H46" s="149">
        <v>75805279.64299999</v>
      </c>
      <c r="I46" s="148">
        <v>74192494.253</v>
      </c>
      <c r="J46" s="154">
        <v>2281613.321</v>
      </c>
      <c r="K46" s="154">
        <v>165907.94</v>
      </c>
      <c r="L46" s="154">
        <v>0</v>
      </c>
      <c r="M46" s="154">
        <v>71040389</v>
      </c>
      <c r="N46" s="154">
        <v>704583.9920000001</v>
      </c>
      <c r="O46" s="154">
        <v>0</v>
      </c>
      <c r="P46" s="154">
        <v>0</v>
      </c>
      <c r="Q46" s="154">
        <v>0</v>
      </c>
      <c r="R46" s="147">
        <v>1612785.3899999857</v>
      </c>
      <c r="S46" s="149">
        <v>73357758.382</v>
      </c>
      <c r="T46" s="150">
        <v>0.032988798740932385</v>
      </c>
      <c r="U46" s="151"/>
      <c r="V46" s="151"/>
    </row>
    <row r="47" spans="1:22" ht="18">
      <c r="A47" s="152">
        <v>3</v>
      </c>
      <c r="B47" s="153" t="s">
        <v>90</v>
      </c>
      <c r="C47" s="149">
        <v>39586707.025</v>
      </c>
      <c r="D47" s="154">
        <v>12544999.313000001</v>
      </c>
      <c r="E47" s="154">
        <v>27041707.711999997</v>
      </c>
      <c r="F47" s="154">
        <v>0</v>
      </c>
      <c r="G47" s="154">
        <v>0</v>
      </c>
      <c r="H47" s="149">
        <v>39586707.025</v>
      </c>
      <c r="I47" s="148">
        <v>37312743.855000004</v>
      </c>
      <c r="J47" s="154">
        <v>1457481.734</v>
      </c>
      <c r="K47" s="154">
        <v>0</v>
      </c>
      <c r="L47" s="154">
        <v>0</v>
      </c>
      <c r="M47" s="154">
        <v>29943864.485</v>
      </c>
      <c r="N47" s="154">
        <v>5277185.136</v>
      </c>
      <c r="O47" s="154">
        <v>0</v>
      </c>
      <c r="P47" s="154">
        <v>0</v>
      </c>
      <c r="Q47" s="154">
        <v>634212.5</v>
      </c>
      <c r="R47" s="147">
        <v>2273963.1699999943</v>
      </c>
      <c r="S47" s="149">
        <v>38129225.291</v>
      </c>
      <c r="T47" s="150">
        <v>0.03906123172457856</v>
      </c>
      <c r="U47" s="151"/>
      <c r="V47" s="151"/>
    </row>
    <row r="48" spans="1:22" ht="22.5" customHeight="1">
      <c r="A48" s="152">
        <v>4</v>
      </c>
      <c r="B48" s="153" t="s">
        <v>91</v>
      </c>
      <c r="C48" s="149">
        <v>0</v>
      </c>
      <c r="D48" s="154">
        <v>0</v>
      </c>
      <c r="E48" s="154">
        <v>0</v>
      </c>
      <c r="F48" s="154">
        <v>0</v>
      </c>
      <c r="G48" s="154">
        <v>0</v>
      </c>
      <c r="H48" s="149">
        <v>0</v>
      </c>
      <c r="I48" s="148">
        <v>0</v>
      </c>
      <c r="J48" s="154">
        <v>0</v>
      </c>
      <c r="K48" s="154">
        <v>0</v>
      </c>
      <c r="L48" s="154">
        <v>0</v>
      </c>
      <c r="M48" s="154">
        <v>0</v>
      </c>
      <c r="N48" s="154">
        <v>0</v>
      </c>
      <c r="O48" s="154">
        <v>0</v>
      </c>
      <c r="P48" s="154">
        <v>0</v>
      </c>
      <c r="Q48" s="154">
        <v>0</v>
      </c>
      <c r="R48" s="147">
        <v>0</v>
      </c>
      <c r="S48" s="149">
        <v>0</v>
      </c>
      <c r="T48" s="150" t="e">
        <v>#DIV/0!</v>
      </c>
      <c r="U48" s="151"/>
      <c r="V48" s="151"/>
    </row>
    <row r="49" spans="1:22" ht="20.25" customHeight="1">
      <c r="A49" s="152">
        <v>5</v>
      </c>
      <c r="B49" s="153" t="s">
        <v>92</v>
      </c>
      <c r="C49" s="149">
        <v>11840456.245</v>
      </c>
      <c r="D49" s="154">
        <v>10880273.805</v>
      </c>
      <c r="E49" s="154">
        <v>960182.44</v>
      </c>
      <c r="F49" s="154">
        <v>0</v>
      </c>
      <c r="G49" s="154">
        <v>0</v>
      </c>
      <c r="H49" s="149">
        <v>11840456.245</v>
      </c>
      <c r="I49" s="148">
        <v>10767369.976</v>
      </c>
      <c r="J49" s="154">
        <v>1000</v>
      </c>
      <c r="K49" s="154">
        <v>0</v>
      </c>
      <c r="L49" s="154">
        <v>0</v>
      </c>
      <c r="M49" s="154">
        <v>3898572.4790000003</v>
      </c>
      <c r="N49" s="154">
        <v>6867797.4969999995</v>
      </c>
      <c r="O49" s="154">
        <v>0</v>
      </c>
      <c r="P49" s="154">
        <v>0</v>
      </c>
      <c r="Q49" s="154">
        <v>0</v>
      </c>
      <c r="R49" s="147">
        <v>1073086.2689999994</v>
      </c>
      <c r="S49" s="149">
        <v>11839456.245</v>
      </c>
      <c r="T49" s="150">
        <v>9.287319022462836E-05</v>
      </c>
      <c r="U49" s="151"/>
      <c r="V49" s="151"/>
    </row>
    <row r="50" spans="1:22" ht="22.5" customHeight="1">
      <c r="A50" s="152">
        <v>6</v>
      </c>
      <c r="B50" s="153" t="s">
        <v>93</v>
      </c>
      <c r="C50" s="149">
        <v>56183531.85</v>
      </c>
      <c r="D50" s="154">
        <v>54037898.279</v>
      </c>
      <c r="E50" s="154">
        <v>2145633.5710000033</v>
      </c>
      <c r="F50" s="154">
        <v>0</v>
      </c>
      <c r="G50" s="154">
        <v>0</v>
      </c>
      <c r="H50" s="149">
        <v>56183531.85</v>
      </c>
      <c r="I50" s="148">
        <v>53504066.26900001</v>
      </c>
      <c r="J50" s="154">
        <v>17772.875</v>
      </c>
      <c r="K50" s="154">
        <v>0</v>
      </c>
      <c r="L50" s="154">
        <v>0</v>
      </c>
      <c r="M50" s="154">
        <v>53064277.82700001</v>
      </c>
      <c r="N50" s="154">
        <v>264515.567</v>
      </c>
      <c r="O50" s="154">
        <v>157500</v>
      </c>
      <c r="P50" s="154">
        <v>0</v>
      </c>
      <c r="Q50" s="154">
        <v>0</v>
      </c>
      <c r="R50" s="147">
        <v>2679465.580999993</v>
      </c>
      <c r="S50" s="149">
        <v>56165758.975</v>
      </c>
      <c r="T50" s="150">
        <v>0.00033217802382802286</v>
      </c>
      <c r="U50" s="151"/>
      <c r="V50" s="151"/>
    </row>
    <row r="51" spans="1:22" ht="22.5" customHeight="1">
      <c r="A51" s="152">
        <v>7</v>
      </c>
      <c r="B51" s="153" t="s">
        <v>94</v>
      </c>
      <c r="C51" s="149">
        <v>16515862.398</v>
      </c>
      <c r="D51" s="161">
        <v>15579305.923</v>
      </c>
      <c r="E51" s="161">
        <v>936556.4749999996</v>
      </c>
      <c r="F51" s="154">
        <v>0</v>
      </c>
      <c r="G51" s="154">
        <v>0</v>
      </c>
      <c r="H51" s="149">
        <v>16515862.398</v>
      </c>
      <c r="I51" s="148">
        <v>14581401.896</v>
      </c>
      <c r="J51" s="154">
        <v>116397</v>
      </c>
      <c r="K51" s="154">
        <v>42044.653</v>
      </c>
      <c r="L51" s="154">
        <v>0</v>
      </c>
      <c r="M51" s="154">
        <v>9366641.235</v>
      </c>
      <c r="N51" s="154">
        <v>5056319.007999999</v>
      </c>
      <c r="O51" s="154">
        <v>0</v>
      </c>
      <c r="P51" s="154">
        <v>0</v>
      </c>
      <c r="Q51" s="154">
        <v>0</v>
      </c>
      <c r="R51" s="147">
        <v>1934460.5020000003</v>
      </c>
      <c r="S51" s="149">
        <v>16357420.745</v>
      </c>
      <c r="T51" s="150">
        <v>0.010866009601138834</v>
      </c>
      <c r="U51" s="151"/>
      <c r="V51" s="151"/>
    </row>
    <row r="52" spans="1:22" ht="25.5" customHeight="1">
      <c r="A52" s="140" t="s">
        <v>43</v>
      </c>
      <c r="B52" s="157" t="s">
        <v>144</v>
      </c>
      <c r="C52" s="147">
        <v>65480830</v>
      </c>
      <c r="D52" s="147">
        <v>59343434</v>
      </c>
      <c r="E52" s="147">
        <v>6137396</v>
      </c>
      <c r="F52" s="147">
        <v>0</v>
      </c>
      <c r="G52" s="147">
        <v>0</v>
      </c>
      <c r="H52" s="147">
        <v>65480830</v>
      </c>
      <c r="I52" s="158">
        <v>59542682</v>
      </c>
      <c r="J52" s="147">
        <v>436233</v>
      </c>
      <c r="K52" s="147">
        <v>185300</v>
      </c>
      <c r="L52" s="147">
        <v>0</v>
      </c>
      <c r="M52" s="147">
        <v>40279502</v>
      </c>
      <c r="N52" s="147">
        <v>18641647</v>
      </c>
      <c r="O52" s="147">
        <v>0</v>
      </c>
      <c r="P52" s="147">
        <v>0</v>
      </c>
      <c r="Q52" s="147">
        <v>0</v>
      </c>
      <c r="R52" s="147">
        <v>5938148</v>
      </c>
      <c r="S52" s="149">
        <v>64859297</v>
      </c>
      <c r="T52" s="150">
        <v>0.010438444811740256</v>
      </c>
      <c r="U52" s="151"/>
      <c r="V52" s="151"/>
    </row>
    <row r="53" spans="1:22" ht="18">
      <c r="A53" s="152">
        <v>1</v>
      </c>
      <c r="B53" s="153" t="s">
        <v>95</v>
      </c>
      <c r="C53" s="149">
        <v>6109085.445</v>
      </c>
      <c r="D53" s="154">
        <v>5157661.072000001</v>
      </c>
      <c r="E53" s="154">
        <v>951424.3730000001</v>
      </c>
      <c r="F53" s="154">
        <v>0</v>
      </c>
      <c r="G53" s="154">
        <v>0</v>
      </c>
      <c r="H53" s="149">
        <v>6109085.445</v>
      </c>
      <c r="I53" s="148">
        <v>5698046.711999999</v>
      </c>
      <c r="J53" s="154">
        <v>21274</v>
      </c>
      <c r="K53" s="154">
        <v>0</v>
      </c>
      <c r="L53" s="154">
        <v>0</v>
      </c>
      <c r="M53" s="154">
        <v>3413798.5</v>
      </c>
      <c r="N53" s="154">
        <v>2262974.212</v>
      </c>
      <c r="O53" s="154">
        <v>0</v>
      </c>
      <c r="P53" s="154"/>
      <c r="Q53" s="154">
        <v>0</v>
      </c>
      <c r="R53" s="147">
        <v>411038.73300000094</v>
      </c>
      <c r="S53" s="149">
        <v>6087811.445</v>
      </c>
      <c r="T53" s="150">
        <v>0.00373356012599849</v>
      </c>
      <c r="U53" s="151"/>
      <c r="V53" s="151"/>
    </row>
    <row r="54" spans="1:22" ht="15.75">
      <c r="A54" s="152">
        <v>2</v>
      </c>
      <c r="B54" s="153" t="s">
        <v>96</v>
      </c>
      <c r="C54" s="149">
        <v>7920778.938999999</v>
      </c>
      <c r="D54" s="154">
        <v>7768078.938999999</v>
      </c>
      <c r="E54" s="154">
        <v>152700</v>
      </c>
      <c r="F54" s="154">
        <v>0</v>
      </c>
      <c r="G54" s="154">
        <v>0</v>
      </c>
      <c r="H54" s="149">
        <v>7920778.938999999</v>
      </c>
      <c r="I54" s="148">
        <v>5164069.6389999995</v>
      </c>
      <c r="J54" s="154">
        <v>0</v>
      </c>
      <c r="K54" s="154">
        <v>0</v>
      </c>
      <c r="L54" s="154">
        <v>0</v>
      </c>
      <c r="M54" s="154">
        <v>1943206.794</v>
      </c>
      <c r="N54" s="154">
        <v>3220862.8449999997</v>
      </c>
      <c r="O54" s="154">
        <v>0</v>
      </c>
      <c r="P54" s="154">
        <v>0</v>
      </c>
      <c r="Q54" s="154">
        <v>0</v>
      </c>
      <c r="R54" s="147">
        <v>2756709.3</v>
      </c>
      <c r="S54" s="149">
        <v>7920778.938999999</v>
      </c>
      <c r="T54" s="150">
        <v>0</v>
      </c>
      <c r="U54" s="151"/>
      <c r="V54" s="151"/>
    </row>
    <row r="55" spans="1:22" ht="23.25" customHeight="1">
      <c r="A55" s="152">
        <v>3</v>
      </c>
      <c r="B55" s="153" t="s">
        <v>97</v>
      </c>
      <c r="C55" s="149">
        <v>10747713.495000001</v>
      </c>
      <c r="D55" s="154">
        <v>9111307.995000001</v>
      </c>
      <c r="E55" s="154">
        <v>1636405.5</v>
      </c>
      <c r="F55" s="154">
        <v>0</v>
      </c>
      <c r="G55" s="154">
        <v>0</v>
      </c>
      <c r="H55" s="149">
        <v>10747713.495000001</v>
      </c>
      <c r="I55" s="148">
        <v>10511883.539</v>
      </c>
      <c r="J55" s="154">
        <v>333710.5</v>
      </c>
      <c r="K55" s="154">
        <v>185299.847</v>
      </c>
      <c r="L55" s="154">
        <v>0</v>
      </c>
      <c r="M55" s="154">
        <v>6775626.232</v>
      </c>
      <c r="N55" s="154">
        <v>3217246.96</v>
      </c>
      <c r="O55" s="154">
        <v>0</v>
      </c>
      <c r="P55" s="154">
        <v>0</v>
      </c>
      <c r="Q55" s="154">
        <v>0</v>
      </c>
      <c r="R55" s="147">
        <v>235829.95600000024</v>
      </c>
      <c r="S55" s="149">
        <v>10228703.148000002</v>
      </c>
      <c r="T55" s="150">
        <v>0.04937367742654554</v>
      </c>
      <c r="U55" s="151"/>
      <c r="V55" s="151"/>
    </row>
    <row r="56" spans="1:22" ht="23.25" customHeight="1">
      <c r="A56" s="152">
        <v>4</v>
      </c>
      <c r="B56" s="153" t="s">
        <v>98</v>
      </c>
      <c r="C56" s="149">
        <v>19696407.028</v>
      </c>
      <c r="D56" s="154">
        <v>19695857.028</v>
      </c>
      <c r="E56" s="154">
        <v>550</v>
      </c>
      <c r="F56" s="154">
        <v>0</v>
      </c>
      <c r="G56" s="154">
        <v>0</v>
      </c>
      <c r="H56" s="149">
        <v>19696407.028</v>
      </c>
      <c r="I56" s="148">
        <v>18855460.716</v>
      </c>
      <c r="J56" s="154">
        <v>550</v>
      </c>
      <c r="K56" s="154">
        <v>0</v>
      </c>
      <c r="L56" s="154">
        <v>0</v>
      </c>
      <c r="M56" s="154">
        <v>14235225.543</v>
      </c>
      <c r="N56" s="154">
        <v>4619685.173</v>
      </c>
      <c r="O56" s="154">
        <v>0</v>
      </c>
      <c r="P56" s="154">
        <v>0</v>
      </c>
      <c r="Q56" s="154">
        <v>0</v>
      </c>
      <c r="R56" s="147">
        <v>840946.3120000027</v>
      </c>
      <c r="S56" s="149">
        <v>19695857.028</v>
      </c>
      <c r="T56" s="150">
        <v>2.916926869537013E-05</v>
      </c>
      <c r="U56" s="151"/>
      <c r="V56" s="151"/>
    </row>
    <row r="57" spans="1:22" ht="15.75">
      <c r="A57" s="152">
        <v>5</v>
      </c>
      <c r="B57" s="153" t="s">
        <v>99</v>
      </c>
      <c r="C57" s="149">
        <v>13237570.978</v>
      </c>
      <c r="D57" s="154">
        <v>11655372.178</v>
      </c>
      <c r="E57" s="154">
        <v>1582198.8</v>
      </c>
      <c r="F57" s="154">
        <v>0</v>
      </c>
      <c r="G57" s="154">
        <v>0</v>
      </c>
      <c r="H57" s="149">
        <v>13237570.978</v>
      </c>
      <c r="I57" s="148">
        <v>11932505.027999999</v>
      </c>
      <c r="J57" s="154">
        <v>5358</v>
      </c>
      <c r="K57" s="154">
        <v>0</v>
      </c>
      <c r="L57" s="154">
        <v>0</v>
      </c>
      <c r="M57" s="154">
        <v>9223195.975</v>
      </c>
      <c r="N57" s="154">
        <v>2703951.053</v>
      </c>
      <c r="O57" s="154">
        <v>0</v>
      </c>
      <c r="P57" s="154">
        <v>0</v>
      </c>
      <c r="Q57" s="154">
        <v>0</v>
      </c>
      <c r="R57" s="147">
        <v>1305065.95</v>
      </c>
      <c r="S57" s="149">
        <v>13232212.978</v>
      </c>
      <c r="T57" s="150">
        <v>0.0004490255807500005</v>
      </c>
      <c r="U57" s="151"/>
      <c r="V57" s="151"/>
    </row>
    <row r="58" spans="1:22" ht="25.5" customHeight="1">
      <c r="A58" s="152">
        <v>6</v>
      </c>
      <c r="B58" s="153" t="s">
        <v>100</v>
      </c>
      <c r="C58" s="149">
        <v>7769274.022</v>
      </c>
      <c r="D58" s="154">
        <v>5955156.759</v>
      </c>
      <c r="E58" s="154">
        <v>1814117.263</v>
      </c>
      <c r="F58" s="154">
        <v>0</v>
      </c>
      <c r="G58" s="154">
        <v>0</v>
      </c>
      <c r="H58" s="149">
        <v>7769274.022</v>
      </c>
      <c r="I58" s="148">
        <v>7380716.068999999</v>
      </c>
      <c r="J58" s="154">
        <v>75340</v>
      </c>
      <c r="K58" s="154">
        <v>0</v>
      </c>
      <c r="L58" s="154">
        <v>0</v>
      </c>
      <c r="M58" s="154">
        <v>4688448.884</v>
      </c>
      <c r="N58" s="154">
        <v>2616927.1849999996</v>
      </c>
      <c r="O58" s="154">
        <v>0</v>
      </c>
      <c r="P58" s="154">
        <v>0</v>
      </c>
      <c r="Q58" s="154">
        <v>0</v>
      </c>
      <c r="R58" s="147">
        <v>388557.9530000007</v>
      </c>
      <c r="S58" s="149">
        <v>7693934.022</v>
      </c>
      <c r="T58" s="150">
        <v>0.010207681652521242</v>
      </c>
      <c r="U58" s="151"/>
      <c r="V58" s="151"/>
    </row>
    <row r="59" spans="1:22" s="162" customFormat="1" ht="18">
      <c r="A59" s="140" t="s">
        <v>45</v>
      </c>
      <c r="B59" s="157" t="s">
        <v>145</v>
      </c>
      <c r="C59" s="147">
        <v>36066863</v>
      </c>
      <c r="D59" s="147">
        <v>31117503</v>
      </c>
      <c r="E59" s="147">
        <v>4949360</v>
      </c>
      <c r="F59" s="147">
        <v>2052</v>
      </c>
      <c r="G59" s="147">
        <v>0</v>
      </c>
      <c r="H59" s="147">
        <v>36064811</v>
      </c>
      <c r="I59" s="158">
        <v>35381859</v>
      </c>
      <c r="J59" s="147">
        <v>165925</v>
      </c>
      <c r="K59" s="147">
        <v>469835</v>
      </c>
      <c r="L59" s="147">
        <v>0</v>
      </c>
      <c r="M59" s="147">
        <v>19109183</v>
      </c>
      <c r="N59" s="147">
        <v>13868382</v>
      </c>
      <c r="O59" s="147">
        <v>471425</v>
      </c>
      <c r="P59" s="147">
        <v>0</v>
      </c>
      <c r="Q59" s="147">
        <v>1297109</v>
      </c>
      <c r="R59" s="147">
        <v>682952</v>
      </c>
      <c r="S59" s="149">
        <v>35429051</v>
      </c>
      <c r="T59" s="150">
        <v>0.01796853014421882</v>
      </c>
      <c r="U59" s="151"/>
      <c r="V59" s="151"/>
    </row>
    <row r="60" spans="1:22" ht="27">
      <c r="A60" s="152">
        <v>1</v>
      </c>
      <c r="B60" s="153" t="s">
        <v>101</v>
      </c>
      <c r="C60" s="149">
        <v>1643094</v>
      </c>
      <c r="D60" s="154">
        <v>1596554</v>
      </c>
      <c r="E60" s="154">
        <v>46540</v>
      </c>
      <c r="F60" s="154">
        <v>0</v>
      </c>
      <c r="G60" s="154">
        <v>0</v>
      </c>
      <c r="H60" s="149">
        <v>1643094</v>
      </c>
      <c r="I60" s="148">
        <v>1641962</v>
      </c>
      <c r="J60" s="154">
        <v>10865</v>
      </c>
      <c r="K60" s="154">
        <v>0</v>
      </c>
      <c r="L60" s="154">
        <v>0</v>
      </c>
      <c r="M60" s="154">
        <v>225327</v>
      </c>
      <c r="N60" s="154">
        <v>1405770</v>
      </c>
      <c r="O60" s="154">
        <v>0</v>
      </c>
      <c r="P60" s="154">
        <v>0</v>
      </c>
      <c r="Q60" s="154">
        <v>0</v>
      </c>
      <c r="R60" s="147">
        <v>1132</v>
      </c>
      <c r="S60" s="149">
        <v>1632229</v>
      </c>
      <c r="T60" s="150">
        <v>0.006617083708392764</v>
      </c>
      <c r="U60" s="151"/>
      <c r="V60" s="151"/>
    </row>
    <row r="61" spans="1:22" ht="18">
      <c r="A61" s="152">
        <v>2</v>
      </c>
      <c r="B61" s="153" t="s">
        <v>102</v>
      </c>
      <c r="C61" s="149">
        <v>5334720</v>
      </c>
      <c r="D61" s="154">
        <v>5140421</v>
      </c>
      <c r="E61" s="154">
        <v>194299</v>
      </c>
      <c r="F61" s="154">
        <v>2052</v>
      </c>
      <c r="G61" s="154">
        <v>0</v>
      </c>
      <c r="H61" s="149">
        <v>5332668</v>
      </c>
      <c r="I61" s="148">
        <v>5117291</v>
      </c>
      <c r="J61" s="154">
        <v>2906</v>
      </c>
      <c r="K61" s="154">
        <v>15525</v>
      </c>
      <c r="L61" s="154">
        <v>0</v>
      </c>
      <c r="M61" s="154">
        <v>2393321</v>
      </c>
      <c r="N61" s="154">
        <v>2705539</v>
      </c>
      <c r="O61" s="154">
        <v>0</v>
      </c>
      <c r="P61" s="154">
        <v>0</v>
      </c>
      <c r="Q61" s="154">
        <v>0</v>
      </c>
      <c r="R61" s="147">
        <v>215377</v>
      </c>
      <c r="S61" s="149">
        <v>5314237</v>
      </c>
      <c r="T61" s="150">
        <v>0.0036017103580781315</v>
      </c>
      <c r="U61" s="151"/>
      <c r="V61" s="151"/>
    </row>
    <row r="62" spans="1:22" ht="18">
      <c r="A62" s="152">
        <v>3</v>
      </c>
      <c r="B62" s="153" t="s">
        <v>103</v>
      </c>
      <c r="C62" s="149">
        <v>7828253</v>
      </c>
      <c r="D62" s="154">
        <v>7204257</v>
      </c>
      <c r="E62" s="154">
        <v>623996</v>
      </c>
      <c r="F62" s="154">
        <v>0</v>
      </c>
      <c r="G62" s="154">
        <v>0</v>
      </c>
      <c r="H62" s="149">
        <v>7828253</v>
      </c>
      <c r="I62" s="148">
        <v>7667621</v>
      </c>
      <c r="J62" s="154">
        <v>5400</v>
      </c>
      <c r="K62" s="154">
        <v>0</v>
      </c>
      <c r="L62" s="154">
        <v>0</v>
      </c>
      <c r="M62" s="154">
        <v>2446669</v>
      </c>
      <c r="N62" s="154">
        <v>4744127</v>
      </c>
      <c r="O62" s="154">
        <v>471425</v>
      </c>
      <c r="P62" s="154">
        <v>0</v>
      </c>
      <c r="Q62" s="154">
        <v>0</v>
      </c>
      <c r="R62" s="147">
        <v>160632</v>
      </c>
      <c r="S62" s="149">
        <v>7822853</v>
      </c>
      <c r="T62" s="150">
        <v>0.0007042601610069147</v>
      </c>
      <c r="U62" s="151"/>
      <c r="V62" s="151"/>
    </row>
    <row r="63" spans="1:22" ht="18">
      <c r="A63" s="152">
        <v>4</v>
      </c>
      <c r="B63" s="153" t="s">
        <v>104</v>
      </c>
      <c r="C63" s="149">
        <v>12954688</v>
      </c>
      <c r="D63" s="154">
        <v>10492636</v>
      </c>
      <c r="E63" s="154">
        <v>2462052</v>
      </c>
      <c r="F63" s="154">
        <v>0</v>
      </c>
      <c r="G63" s="154">
        <v>0</v>
      </c>
      <c r="H63" s="149">
        <v>12954688</v>
      </c>
      <c r="I63" s="148">
        <v>12847964</v>
      </c>
      <c r="J63" s="154">
        <v>138504</v>
      </c>
      <c r="K63" s="154">
        <v>4310</v>
      </c>
      <c r="L63" s="154">
        <v>0</v>
      </c>
      <c r="M63" s="154">
        <v>10656563</v>
      </c>
      <c r="N63" s="154">
        <v>751478</v>
      </c>
      <c r="O63" s="154">
        <v>0</v>
      </c>
      <c r="P63" s="154">
        <v>0</v>
      </c>
      <c r="Q63" s="154">
        <v>1297109</v>
      </c>
      <c r="R63" s="147">
        <v>106724</v>
      </c>
      <c r="S63" s="149">
        <v>12811874</v>
      </c>
      <c r="T63" s="150">
        <v>0.011115691170990205</v>
      </c>
      <c r="U63" s="151"/>
      <c r="V63" s="151"/>
    </row>
    <row r="64" spans="1:22" ht="18">
      <c r="A64" s="152">
        <v>5</v>
      </c>
      <c r="B64" s="153" t="s">
        <v>105</v>
      </c>
      <c r="C64" s="149">
        <v>8306108</v>
      </c>
      <c r="D64" s="154">
        <v>6683635</v>
      </c>
      <c r="E64" s="154">
        <v>1622473</v>
      </c>
      <c r="F64" s="154">
        <v>0</v>
      </c>
      <c r="G64" s="154">
        <v>0</v>
      </c>
      <c r="H64" s="149">
        <v>8306108</v>
      </c>
      <c r="I64" s="148">
        <v>8107021</v>
      </c>
      <c r="J64" s="154">
        <v>8250</v>
      </c>
      <c r="K64" s="154">
        <v>450000</v>
      </c>
      <c r="L64" s="154">
        <v>0</v>
      </c>
      <c r="M64" s="154">
        <v>3387303</v>
      </c>
      <c r="N64" s="154">
        <v>4261468</v>
      </c>
      <c r="O64" s="154">
        <v>0</v>
      </c>
      <c r="P64" s="154">
        <v>0</v>
      </c>
      <c r="Q64" s="154">
        <v>0</v>
      </c>
      <c r="R64" s="147">
        <v>199087</v>
      </c>
      <c r="S64" s="149">
        <v>7847858</v>
      </c>
      <c r="T64" s="150">
        <v>0.05652507869413438</v>
      </c>
      <c r="U64" s="151"/>
      <c r="V64" s="151"/>
    </row>
    <row r="65" spans="1:22" ht="23.25" customHeight="1">
      <c r="A65" s="140" t="s">
        <v>47</v>
      </c>
      <c r="B65" s="157" t="s">
        <v>146</v>
      </c>
      <c r="C65" s="147">
        <v>29538527</v>
      </c>
      <c r="D65" s="147">
        <v>23037066</v>
      </c>
      <c r="E65" s="147">
        <v>6501461</v>
      </c>
      <c r="F65" s="147">
        <v>0</v>
      </c>
      <c r="G65" s="147">
        <v>0</v>
      </c>
      <c r="H65" s="147">
        <v>29538527</v>
      </c>
      <c r="I65" s="158">
        <v>28345846</v>
      </c>
      <c r="J65" s="147">
        <v>664123</v>
      </c>
      <c r="K65" s="147">
        <v>1126804</v>
      </c>
      <c r="L65" s="147">
        <v>0</v>
      </c>
      <c r="M65" s="147">
        <v>14981140</v>
      </c>
      <c r="N65" s="147">
        <v>11573579</v>
      </c>
      <c r="O65" s="147">
        <v>0</v>
      </c>
      <c r="P65" s="147">
        <v>0</v>
      </c>
      <c r="Q65" s="147">
        <v>200</v>
      </c>
      <c r="R65" s="147">
        <v>1192681</v>
      </c>
      <c r="S65" s="149">
        <v>27747600</v>
      </c>
      <c r="T65" s="150">
        <v>0.06318128589282536</v>
      </c>
      <c r="U65" s="151"/>
      <c r="V65" s="151"/>
    </row>
    <row r="66" spans="1:22" ht="18">
      <c r="A66" s="152">
        <v>1</v>
      </c>
      <c r="B66" s="153" t="s">
        <v>106</v>
      </c>
      <c r="C66" s="149">
        <v>44802</v>
      </c>
      <c r="D66" s="154">
        <v>0</v>
      </c>
      <c r="E66" s="154">
        <v>44802</v>
      </c>
      <c r="F66" s="154">
        <v>0</v>
      </c>
      <c r="G66" s="154">
        <v>0</v>
      </c>
      <c r="H66" s="149">
        <v>44802</v>
      </c>
      <c r="I66" s="148">
        <v>44802</v>
      </c>
      <c r="J66" s="154">
        <v>15475</v>
      </c>
      <c r="K66" s="154">
        <v>0</v>
      </c>
      <c r="L66" s="154">
        <v>0</v>
      </c>
      <c r="M66" s="154">
        <v>29327</v>
      </c>
      <c r="N66" s="154">
        <v>0</v>
      </c>
      <c r="O66" s="154">
        <v>0</v>
      </c>
      <c r="P66" s="154">
        <v>0</v>
      </c>
      <c r="Q66" s="154">
        <v>0</v>
      </c>
      <c r="R66" s="147">
        <v>0</v>
      </c>
      <c r="S66" s="149">
        <v>29327</v>
      </c>
      <c r="T66" s="150">
        <v>0.3454086871121825</v>
      </c>
      <c r="U66" s="151"/>
      <c r="V66" s="151"/>
    </row>
    <row r="67" spans="1:22" ht="18">
      <c r="A67" s="152">
        <v>2</v>
      </c>
      <c r="B67" s="153" t="s">
        <v>107</v>
      </c>
      <c r="C67" s="149">
        <v>9135814</v>
      </c>
      <c r="D67" s="154">
        <v>8062086</v>
      </c>
      <c r="E67" s="154">
        <v>1073728</v>
      </c>
      <c r="F67" s="154">
        <v>0</v>
      </c>
      <c r="G67" s="154">
        <v>0</v>
      </c>
      <c r="H67" s="149">
        <v>9135814</v>
      </c>
      <c r="I67" s="148">
        <v>8481742</v>
      </c>
      <c r="J67" s="154">
        <v>304949</v>
      </c>
      <c r="K67" s="154">
        <v>1725</v>
      </c>
      <c r="L67" s="154">
        <v>0</v>
      </c>
      <c r="M67" s="154">
        <v>7646548</v>
      </c>
      <c r="N67" s="154">
        <v>528520</v>
      </c>
      <c r="O67" s="154">
        <v>0</v>
      </c>
      <c r="P67" s="154">
        <v>0</v>
      </c>
      <c r="Q67" s="154">
        <v>0</v>
      </c>
      <c r="R67" s="147">
        <v>654072</v>
      </c>
      <c r="S67" s="149">
        <v>8829140</v>
      </c>
      <c r="T67" s="150">
        <v>0.03615695926615075</v>
      </c>
      <c r="U67" s="151"/>
      <c r="V67" s="151"/>
    </row>
    <row r="68" spans="1:22" ht="18">
      <c r="A68" s="152">
        <v>3</v>
      </c>
      <c r="B68" s="153" t="s">
        <v>108</v>
      </c>
      <c r="C68" s="149">
        <v>20357911</v>
      </c>
      <c r="D68" s="154">
        <v>14974980</v>
      </c>
      <c r="E68" s="154">
        <v>5382931</v>
      </c>
      <c r="F68" s="154">
        <v>0</v>
      </c>
      <c r="G68" s="154">
        <v>0</v>
      </c>
      <c r="H68" s="149">
        <v>20357911</v>
      </c>
      <c r="I68" s="148">
        <v>19819302</v>
      </c>
      <c r="J68" s="154">
        <v>343699</v>
      </c>
      <c r="K68" s="154">
        <v>1125079</v>
      </c>
      <c r="L68" s="154">
        <v>0</v>
      </c>
      <c r="M68" s="154">
        <v>7305265</v>
      </c>
      <c r="N68" s="154">
        <v>11045059</v>
      </c>
      <c r="O68" s="154">
        <v>0</v>
      </c>
      <c r="P68" s="154">
        <v>0</v>
      </c>
      <c r="Q68" s="154">
        <v>200</v>
      </c>
      <c r="R68" s="147">
        <v>538609</v>
      </c>
      <c r="S68" s="149">
        <v>18889133</v>
      </c>
      <c r="T68" s="150">
        <v>0.07410846254827744</v>
      </c>
      <c r="U68" s="151"/>
      <c r="V68" s="151"/>
    </row>
    <row r="69" spans="1:22" ht="24" customHeight="1">
      <c r="A69" s="140" t="s">
        <v>40</v>
      </c>
      <c r="B69" s="157" t="s">
        <v>147</v>
      </c>
      <c r="C69" s="147">
        <v>14149500</v>
      </c>
      <c r="D69" s="147">
        <v>12565221</v>
      </c>
      <c r="E69" s="147">
        <v>1584279</v>
      </c>
      <c r="F69" s="147">
        <v>0</v>
      </c>
      <c r="G69" s="147">
        <v>0</v>
      </c>
      <c r="H69" s="147">
        <v>14149500</v>
      </c>
      <c r="I69" s="158">
        <v>13122007</v>
      </c>
      <c r="J69" s="147">
        <v>109886</v>
      </c>
      <c r="K69" s="147">
        <v>0</v>
      </c>
      <c r="L69" s="147">
        <v>0</v>
      </c>
      <c r="M69" s="147">
        <v>8381109</v>
      </c>
      <c r="N69" s="147">
        <v>4182283</v>
      </c>
      <c r="O69" s="147">
        <v>0</v>
      </c>
      <c r="P69" s="147">
        <v>0</v>
      </c>
      <c r="Q69" s="147">
        <v>448729</v>
      </c>
      <c r="R69" s="147">
        <v>1027493</v>
      </c>
      <c r="S69" s="149">
        <v>14039614</v>
      </c>
      <c r="T69" s="150">
        <v>0.008374176297878823</v>
      </c>
      <c r="U69" s="151"/>
      <c r="V69" s="151"/>
    </row>
    <row r="70" spans="1:22" ht="15.75">
      <c r="A70" s="152">
        <v>1</v>
      </c>
      <c r="B70" s="153" t="s">
        <v>109</v>
      </c>
      <c r="C70" s="149">
        <v>4444918</v>
      </c>
      <c r="D70" s="154">
        <v>3792046</v>
      </c>
      <c r="E70" s="154">
        <v>652872</v>
      </c>
      <c r="F70" s="154">
        <v>0</v>
      </c>
      <c r="G70" s="154">
        <v>0</v>
      </c>
      <c r="H70" s="149">
        <v>4444918</v>
      </c>
      <c r="I70" s="148">
        <v>3816107</v>
      </c>
      <c r="J70" s="154">
        <v>77893</v>
      </c>
      <c r="K70" s="154">
        <v>0</v>
      </c>
      <c r="L70" s="154">
        <v>0</v>
      </c>
      <c r="M70" s="154">
        <v>1961925</v>
      </c>
      <c r="N70" s="154">
        <v>1776289</v>
      </c>
      <c r="O70" s="154">
        <v>0</v>
      </c>
      <c r="P70" s="154">
        <v>0</v>
      </c>
      <c r="Q70" s="154">
        <v>0</v>
      </c>
      <c r="R70" s="147">
        <v>628811</v>
      </c>
      <c r="S70" s="149">
        <v>4367025</v>
      </c>
      <c r="T70" s="150">
        <v>0.020411639401096457</v>
      </c>
      <c r="U70" s="151"/>
      <c r="V70" s="151"/>
    </row>
    <row r="71" spans="1:22" ht="18">
      <c r="A71" s="152">
        <v>2</v>
      </c>
      <c r="B71" s="153" t="s">
        <v>110</v>
      </c>
      <c r="C71" s="149">
        <v>2311328</v>
      </c>
      <c r="D71" s="154">
        <v>1829025</v>
      </c>
      <c r="E71" s="154">
        <v>482303</v>
      </c>
      <c r="F71" s="154">
        <v>0</v>
      </c>
      <c r="G71" s="154">
        <v>0</v>
      </c>
      <c r="H71" s="149">
        <v>2311328</v>
      </c>
      <c r="I71" s="148">
        <v>2207764</v>
      </c>
      <c r="J71" s="154">
        <v>6618</v>
      </c>
      <c r="K71" s="154">
        <v>0</v>
      </c>
      <c r="L71" s="154">
        <v>0</v>
      </c>
      <c r="M71" s="154">
        <v>804008</v>
      </c>
      <c r="N71" s="154">
        <v>1397138</v>
      </c>
      <c r="O71" s="154">
        <v>0</v>
      </c>
      <c r="P71" s="154">
        <v>0</v>
      </c>
      <c r="Q71" s="154">
        <v>0</v>
      </c>
      <c r="R71" s="147">
        <v>103564</v>
      </c>
      <c r="S71" s="149">
        <v>2304710</v>
      </c>
      <c r="T71" s="150">
        <v>0.002997603004668977</v>
      </c>
      <c r="U71" s="151"/>
      <c r="V71" s="151"/>
    </row>
    <row r="72" spans="1:22" ht="18">
      <c r="A72" s="152">
        <v>3</v>
      </c>
      <c r="B72" s="153" t="s">
        <v>111</v>
      </c>
      <c r="C72" s="149">
        <v>5476857</v>
      </c>
      <c r="D72" s="154">
        <v>5027753</v>
      </c>
      <c r="E72" s="154">
        <v>449104</v>
      </c>
      <c r="F72" s="154">
        <v>0</v>
      </c>
      <c r="G72" s="154">
        <v>0</v>
      </c>
      <c r="H72" s="149">
        <v>5476857</v>
      </c>
      <c r="I72" s="148">
        <v>5233204</v>
      </c>
      <c r="J72" s="154">
        <v>25375</v>
      </c>
      <c r="K72" s="154">
        <v>0</v>
      </c>
      <c r="L72" s="154">
        <v>0</v>
      </c>
      <c r="M72" s="154">
        <v>3770244</v>
      </c>
      <c r="N72" s="154">
        <v>1008856</v>
      </c>
      <c r="O72" s="154">
        <v>0</v>
      </c>
      <c r="P72" s="154">
        <v>0</v>
      </c>
      <c r="Q72" s="154">
        <v>428729</v>
      </c>
      <c r="R72" s="147">
        <v>243653</v>
      </c>
      <c r="S72" s="149">
        <v>5451482</v>
      </c>
      <c r="T72" s="150">
        <v>0.004848845946001723</v>
      </c>
      <c r="U72" s="151"/>
      <c r="V72" s="151"/>
    </row>
    <row r="73" spans="1:22" ht="18">
      <c r="A73" s="152">
        <v>4</v>
      </c>
      <c r="B73" s="153" t="s">
        <v>112</v>
      </c>
      <c r="C73" s="149">
        <v>1916397</v>
      </c>
      <c r="D73" s="154">
        <v>1916397</v>
      </c>
      <c r="E73" s="154">
        <v>0</v>
      </c>
      <c r="F73" s="154">
        <v>0</v>
      </c>
      <c r="G73" s="154">
        <v>0</v>
      </c>
      <c r="H73" s="149">
        <v>1916397</v>
      </c>
      <c r="I73" s="148">
        <v>1864932</v>
      </c>
      <c r="J73" s="154">
        <v>0</v>
      </c>
      <c r="K73" s="154">
        <v>0</v>
      </c>
      <c r="L73" s="154">
        <v>0</v>
      </c>
      <c r="M73" s="154">
        <v>1844932</v>
      </c>
      <c r="N73" s="154">
        <v>0</v>
      </c>
      <c r="O73" s="154">
        <v>0</v>
      </c>
      <c r="P73" s="154">
        <v>0</v>
      </c>
      <c r="Q73" s="154">
        <v>20000</v>
      </c>
      <c r="R73" s="147">
        <v>51465</v>
      </c>
      <c r="S73" s="149">
        <v>1916397</v>
      </c>
      <c r="T73" s="150">
        <v>0</v>
      </c>
      <c r="U73" s="151"/>
      <c r="V73" s="151"/>
    </row>
    <row r="74" spans="1:22" s="164" customFormat="1" ht="24" customHeight="1">
      <c r="A74" s="163" t="s">
        <v>51</v>
      </c>
      <c r="B74" s="157" t="s">
        <v>148</v>
      </c>
      <c r="C74" s="147">
        <v>23201475</v>
      </c>
      <c r="D74" s="147">
        <v>22191415</v>
      </c>
      <c r="E74" s="147">
        <v>1010060</v>
      </c>
      <c r="F74" s="147">
        <v>0</v>
      </c>
      <c r="G74" s="147">
        <v>0</v>
      </c>
      <c r="H74" s="147">
        <v>23201475</v>
      </c>
      <c r="I74" s="158">
        <v>22147765</v>
      </c>
      <c r="J74" s="147">
        <v>319435</v>
      </c>
      <c r="K74" s="147">
        <v>25771</v>
      </c>
      <c r="L74" s="147">
        <v>0</v>
      </c>
      <c r="M74" s="147">
        <v>11164629</v>
      </c>
      <c r="N74" s="147">
        <v>10608632</v>
      </c>
      <c r="O74" s="147">
        <v>29298</v>
      </c>
      <c r="P74" s="147">
        <v>0</v>
      </c>
      <c r="Q74" s="147">
        <v>0</v>
      </c>
      <c r="R74" s="147">
        <v>1053710</v>
      </c>
      <c r="S74" s="149">
        <v>22856269</v>
      </c>
      <c r="T74" s="150">
        <v>0.0155864937161831</v>
      </c>
      <c r="U74" s="151"/>
      <c r="V74" s="151"/>
    </row>
    <row r="75" spans="1:22" ht="21" customHeight="1">
      <c r="A75" s="152">
        <v>1</v>
      </c>
      <c r="B75" s="153" t="s">
        <v>114</v>
      </c>
      <c r="C75" s="149">
        <v>8850004</v>
      </c>
      <c r="D75" s="154">
        <v>8028444</v>
      </c>
      <c r="E75" s="154">
        <v>821560</v>
      </c>
      <c r="F75" s="154">
        <v>0</v>
      </c>
      <c r="G75" s="154">
        <v>0</v>
      </c>
      <c r="H75" s="149">
        <v>8850004</v>
      </c>
      <c r="I75" s="148">
        <v>8679682</v>
      </c>
      <c r="J75" s="154">
        <v>25000</v>
      </c>
      <c r="K75" s="154">
        <v>0</v>
      </c>
      <c r="L75" s="154">
        <v>0</v>
      </c>
      <c r="M75" s="154">
        <v>4158483</v>
      </c>
      <c r="N75" s="154">
        <v>4496199</v>
      </c>
      <c r="O75" s="154">
        <v>0</v>
      </c>
      <c r="P75" s="154">
        <v>0</v>
      </c>
      <c r="Q75" s="154">
        <v>0</v>
      </c>
      <c r="R75" s="147">
        <v>170322</v>
      </c>
      <c r="S75" s="149">
        <v>8825004</v>
      </c>
      <c r="T75" s="150">
        <v>0.002880289853937045</v>
      </c>
      <c r="U75" s="151"/>
      <c r="V75" s="151"/>
    </row>
    <row r="76" spans="1:22" ht="21" customHeight="1">
      <c r="A76" s="152">
        <v>2</v>
      </c>
      <c r="B76" s="153" t="s">
        <v>115</v>
      </c>
      <c r="C76" s="149">
        <v>2832751</v>
      </c>
      <c r="D76" s="154">
        <v>2803585</v>
      </c>
      <c r="E76" s="154">
        <v>29166</v>
      </c>
      <c r="F76" s="154">
        <v>0</v>
      </c>
      <c r="G76" s="154">
        <v>0</v>
      </c>
      <c r="H76" s="149">
        <v>2832751</v>
      </c>
      <c r="I76" s="148">
        <v>2602439</v>
      </c>
      <c r="J76" s="154">
        <v>220450</v>
      </c>
      <c r="K76" s="154">
        <v>22136</v>
      </c>
      <c r="L76" s="154">
        <v>0</v>
      </c>
      <c r="M76" s="154">
        <v>1425567</v>
      </c>
      <c r="N76" s="154">
        <v>934286</v>
      </c>
      <c r="O76" s="154">
        <v>0</v>
      </c>
      <c r="P76" s="154">
        <v>0</v>
      </c>
      <c r="Q76" s="154">
        <v>0</v>
      </c>
      <c r="R76" s="147">
        <v>230312</v>
      </c>
      <c r="S76" s="149">
        <v>2590165</v>
      </c>
      <c r="T76" s="150">
        <v>0.09321486497858356</v>
      </c>
      <c r="U76" s="151"/>
      <c r="V76" s="151"/>
    </row>
    <row r="77" spans="1:22" ht="21" customHeight="1">
      <c r="A77" s="152">
        <v>3</v>
      </c>
      <c r="B77" s="153" t="s">
        <v>116</v>
      </c>
      <c r="C77" s="149">
        <v>2018938</v>
      </c>
      <c r="D77" s="154">
        <v>1946477</v>
      </c>
      <c r="E77" s="154">
        <v>72461</v>
      </c>
      <c r="F77" s="154">
        <v>0</v>
      </c>
      <c r="G77" s="154">
        <v>0</v>
      </c>
      <c r="H77" s="149">
        <v>2018938</v>
      </c>
      <c r="I77" s="148">
        <v>1984821</v>
      </c>
      <c r="J77" s="154">
        <v>20000</v>
      </c>
      <c r="K77" s="154">
        <v>0</v>
      </c>
      <c r="L77" s="154">
        <v>0</v>
      </c>
      <c r="M77" s="154">
        <v>805767</v>
      </c>
      <c r="N77" s="154">
        <v>1159054</v>
      </c>
      <c r="O77" s="154">
        <v>0</v>
      </c>
      <c r="P77" s="154">
        <v>0</v>
      </c>
      <c r="Q77" s="154">
        <v>0</v>
      </c>
      <c r="R77" s="147">
        <v>34117</v>
      </c>
      <c r="S77" s="149">
        <v>1998938</v>
      </c>
      <c r="T77" s="150">
        <v>0.010076475410125145</v>
      </c>
      <c r="U77" s="151"/>
      <c r="V77" s="151"/>
    </row>
    <row r="78" spans="1:22" ht="21" customHeight="1">
      <c r="A78" s="152">
        <v>4</v>
      </c>
      <c r="B78" s="153" t="s">
        <v>117</v>
      </c>
      <c r="C78" s="149">
        <v>6019992</v>
      </c>
      <c r="D78" s="154">
        <v>5933119</v>
      </c>
      <c r="E78" s="154">
        <v>86873</v>
      </c>
      <c r="F78" s="154">
        <v>0</v>
      </c>
      <c r="G78" s="154">
        <v>0</v>
      </c>
      <c r="H78" s="149">
        <v>6019992</v>
      </c>
      <c r="I78" s="148">
        <v>5828060</v>
      </c>
      <c r="J78" s="154">
        <v>52485</v>
      </c>
      <c r="K78" s="154">
        <v>3635</v>
      </c>
      <c r="L78" s="154">
        <v>0</v>
      </c>
      <c r="M78" s="154">
        <v>3987500</v>
      </c>
      <c r="N78" s="154">
        <v>1779202</v>
      </c>
      <c r="O78" s="154">
        <v>5238</v>
      </c>
      <c r="P78" s="154">
        <v>0</v>
      </c>
      <c r="Q78" s="154">
        <v>0</v>
      </c>
      <c r="R78" s="147">
        <v>191932</v>
      </c>
      <c r="S78" s="149">
        <v>5963872</v>
      </c>
      <c r="T78" s="150">
        <v>0.009629276294341514</v>
      </c>
      <c r="U78" s="151"/>
      <c r="V78" s="151"/>
    </row>
    <row r="79" spans="1:22" ht="21" customHeight="1">
      <c r="A79" s="152">
        <v>5</v>
      </c>
      <c r="B79" s="153" t="s">
        <v>118</v>
      </c>
      <c r="C79" s="149">
        <v>3479790</v>
      </c>
      <c r="D79" s="154">
        <v>3479790</v>
      </c>
      <c r="E79" s="154">
        <v>0</v>
      </c>
      <c r="F79" s="154">
        <v>0</v>
      </c>
      <c r="G79" s="154">
        <v>0</v>
      </c>
      <c r="H79" s="149">
        <v>3479790</v>
      </c>
      <c r="I79" s="148">
        <v>3052763</v>
      </c>
      <c r="J79" s="154">
        <v>1500</v>
      </c>
      <c r="K79" s="154">
        <v>0</v>
      </c>
      <c r="L79" s="154">
        <v>0</v>
      </c>
      <c r="M79" s="154">
        <v>787312</v>
      </c>
      <c r="N79" s="154">
        <v>2239891</v>
      </c>
      <c r="O79" s="154">
        <v>24060</v>
      </c>
      <c r="P79" s="154">
        <v>0</v>
      </c>
      <c r="Q79" s="154">
        <v>0</v>
      </c>
      <c r="R79" s="147">
        <v>427027</v>
      </c>
      <c r="S79" s="149">
        <v>3478290</v>
      </c>
      <c r="T79" s="150">
        <v>0.0004913581565290198</v>
      </c>
      <c r="U79" s="151"/>
      <c r="V79" s="151"/>
    </row>
    <row r="80" spans="1:22" s="164" customFormat="1" ht="24.75" customHeight="1">
      <c r="A80" s="163" t="s">
        <v>53</v>
      </c>
      <c r="B80" s="157" t="s">
        <v>149</v>
      </c>
      <c r="C80" s="147">
        <v>12020682</v>
      </c>
      <c r="D80" s="147">
        <v>9793617</v>
      </c>
      <c r="E80" s="147">
        <v>2227065</v>
      </c>
      <c r="F80" s="147">
        <v>430</v>
      </c>
      <c r="G80" s="147">
        <v>0</v>
      </c>
      <c r="H80" s="147">
        <v>12020252</v>
      </c>
      <c r="I80" s="158">
        <v>11951416</v>
      </c>
      <c r="J80" s="147">
        <v>198466</v>
      </c>
      <c r="K80" s="147">
        <v>0</v>
      </c>
      <c r="L80" s="147">
        <v>0</v>
      </c>
      <c r="M80" s="147">
        <v>6609783</v>
      </c>
      <c r="N80" s="147">
        <v>2654367</v>
      </c>
      <c r="O80" s="147">
        <v>0</v>
      </c>
      <c r="P80" s="147">
        <v>0</v>
      </c>
      <c r="Q80" s="147">
        <v>2488800</v>
      </c>
      <c r="R80" s="147">
        <v>68836</v>
      </c>
      <c r="S80" s="149">
        <v>11821786</v>
      </c>
      <c r="T80" s="150">
        <v>0.016606065758233167</v>
      </c>
      <c r="U80" s="151"/>
      <c r="V80" s="151"/>
    </row>
    <row r="81" spans="1:22" ht="23.25" customHeight="1">
      <c r="A81" s="152">
        <v>1</v>
      </c>
      <c r="B81" s="153" t="s">
        <v>119</v>
      </c>
      <c r="C81" s="149">
        <v>4650583</v>
      </c>
      <c r="D81" s="154">
        <v>3589804</v>
      </c>
      <c r="E81" s="154">
        <v>1060779</v>
      </c>
      <c r="F81" s="154">
        <v>430</v>
      </c>
      <c r="G81" s="154">
        <v>0</v>
      </c>
      <c r="H81" s="149">
        <v>4650153</v>
      </c>
      <c r="I81" s="148">
        <v>4642353</v>
      </c>
      <c r="J81" s="154">
        <v>51697</v>
      </c>
      <c r="K81" s="154">
        <v>0</v>
      </c>
      <c r="L81" s="154">
        <v>0</v>
      </c>
      <c r="M81" s="154">
        <v>84723</v>
      </c>
      <c r="N81" s="154">
        <v>2428229</v>
      </c>
      <c r="O81" s="154">
        <v>0</v>
      </c>
      <c r="P81" s="154">
        <v>0</v>
      </c>
      <c r="Q81" s="154">
        <v>2077704</v>
      </c>
      <c r="R81" s="147">
        <v>7800</v>
      </c>
      <c r="S81" s="149">
        <v>4598456</v>
      </c>
      <c r="T81" s="150">
        <v>0.011135947654131428</v>
      </c>
      <c r="U81" s="151"/>
      <c r="V81" s="151"/>
    </row>
    <row r="82" spans="1:22" ht="23.25" customHeight="1">
      <c r="A82" s="152">
        <v>2</v>
      </c>
      <c r="B82" s="153" t="s">
        <v>120</v>
      </c>
      <c r="C82" s="149">
        <v>7112685</v>
      </c>
      <c r="D82" s="154">
        <v>5946399</v>
      </c>
      <c r="E82" s="154">
        <v>1166286</v>
      </c>
      <c r="F82" s="154">
        <v>0</v>
      </c>
      <c r="G82" s="154">
        <v>0</v>
      </c>
      <c r="H82" s="149">
        <v>7112685</v>
      </c>
      <c r="I82" s="148">
        <v>7087055</v>
      </c>
      <c r="J82" s="154">
        <v>146769</v>
      </c>
      <c r="K82" s="154">
        <v>0</v>
      </c>
      <c r="L82" s="154">
        <v>0</v>
      </c>
      <c r="M82" s="154">
        <v>6429401</v>
      </c>
      <c r="N82" s="154">
        <v>218338</v>
      </c>
      <c r="O82" s="154">
        <v>0</v>
      </c>
      <c r="P82" s="154">
        <v>0</v>
      </c>
      <c r="Q82" s="154">
        <v>292547</v>
      </c>
      <c r="R82" s="147">
        <v>25630</v>
      </c>
      <c r="S82" s="149">
        <v>6965916</v>
      </c>
      <c r="T82" s="150">
        <v>0.020709448423922208</v>
      </c>
      <c r="U82" s="151"/>
      <c r="V82" s="151"/>
    </row>
    <row r="83" spans="1:22" ht="23.25" customHeight="1">
      <c r="A83" s="152">
        <v>3</v>
      </c>
      <c r="B83" s="153" t="s">
        <v>121</v>
      </c>
      <c r="C83" s="149">
        <v>257414</v>
      </c>
      <c r="D83" s="154">
        <v>257414</v>
      </c>
      <c r="E83" s="154">
        <v>0</v>
      </c>
      <c r="F83" s="154">
        <v>0</v>
      </c>
      <c r="G83" s="154">
        <v>0</v>
      </c>
      <c r="H83" s="149">
        <v>257414</v>
      </c>
      <c r="I83" s="148">
        <v>222008</v>
      </c>
      <c r="J83" s="154">
        <v>0</v>
      </c>
      <c r="K83" s="154">
        <v>0</v>
      </c>
      <c r="L83" s="154">
        <v>0</v>
      </c>
      <c r="M83" s="154">
        <v>95659</v>
      </c>
      <c r="N83" s="154">
        <v>7800</v>
      </c>
      <c r="O83" s="154">
        <v>0</v>
      </c>
      <c r="P83" s="154">
        <v>0</v>
      </c>
      <c r="Q83" s="154">
        <v>118549</v>
      </c>
      <c r="R83" s="147">
        <v>35406</v>
      </c>
      <c r="S83" s="149">
        <v>257414</v>
      </c>
      <c r="T83" s="150">
        <v>0</v>
      </c>
      <c r="U83" s="151"/>
      <c r="V83" s="151"/>
    </row>
    <row r="84" spans="1:22" ht="18">
      <c r="A84" s="140" t="s">
        <v>55</v>
      </c>
      <c r="B84" s="157" t="s">
        <v>150</v>
      </c>
      <c r="C84" s="147">
        <v>87501953</v>
      </c>
      <c r="D84" s="147">
        <v>51019159</v>
      </c>
      <c r="E84" s="147">
        <v>36482794</v>
      </c>
      <c r="F84" s="147">
        <v>33750</v>
      </c>
      <c r="G84" s="147">
        <v>0</v>
      </c>
      <c r="H84" s="147">
        <v>87468203</v>
      </c>
      <c r="I84" s="158">
        <v>47205047</v>
      </c>
      <c r="J84" s="147">
        <v>51590</v>
      </c>
      <c r="K84" s="147">
        <v>0</v>
      </c>
      <c r="L84" s="147">
        <v>0</v>
      </c>
      <c r="M84" s="147">
        <v>22836175</v>
      </c>
      <c r="N84" s="147">
        <v>24249811</v>
      </c>
      <c r="O84" s="147">
        <v>67471</v>
      </c>
      <c r="P84" s="147">
        <v>0</v>
      </c>
      <c r="Q84" s="147">
        <v>0</v>
      </c>
      <c r="R84" s="147">
        <v>40263156</v>
      </c>
      <c r="S84" s="149">
        <v>87416613</v>
      </c>
      <c r="T84" s="150">
        <v>0.0010928916138988273</v>
      </c>
      <c r="U84" s="151"/>
      <c r="V84" s="151"/>
    </row>
    <row r="85" spans="1:22" ht="21" customHeight="1">
      <c r="A85" s="152">
        <v>1</v>
      </c>
      <c r="B85" s="153" t="s">
        <v>122</v>
      </c>
      <c r="C85" s="149">
        <v>1910974</v>
      </c>
      <c r="D85" s="154">
        <v>1904374</v>
      </c>
      <c r="E85" s="154">
        <v>6600</v>
      </c>
      <c r="F85" s="154">
        <v>0</v>
      </c>
      <c r="G85" s="154">
        <v>0</v>
      </c>
      <c r="H85" s="149">
        <v>1910974</v>
      </c>
      <c r="I85" s="148">
        <v>1910974</v>
      </c>
      <c r="J85" s="154">
        <v>6600</v>
      </c>
      <c r="K85" s="154">
        <v>0</v>
      </c>
      <c r="L85" s="154">
        <v>0</v>
      </c>
      <c r="M85" s="154">
        <v>1904374</v>
      </c>
      <c r="N85" s="154">
        <v>0</v>
      </c>
      <c r="O85" s="154">
        <v>0</v>
      </c>
      <c r="P85" s="154">
        <v>0</v>
      </c>
      <c r="Q85" s="154">
        <v>0</v>
      </c>
      <c r="R85" s="147">
        <v>0</v>
      </c>
      <c r="S85" s="149">
        <v>1904374</v>
      </c>
      <c r="T85" s="150">
        <v>0.0034537361575824686</v>
      </c>
      <c r="U85" s="151"/>
      <c r="V85" s="151"/>
    </row>
    <row r="86" spans="1:22" ht="15.75">
      <c r="A86" s="152">
        <v>2</v>
      </c>
      <c r="B86" s="153" t="s">
        <v>123</v>
      </c>
      <c r="C86" s="149">
        <v>9031219</v>
      </c>
      <c r="D86" s="154">
        <v>9005942</v>
      </c>
      <c r="E86" s="154">
        <v>25277</v>
      </c>
      <c r="F86" s="154">
        <v>0</v>
      </c>
      <c r="G86" s="154">
        <v>0</v>
      </c>
      <c r="H86" s="149">
        <v>9031219</v>
      </c>
      <c r="I86" s="148">
        <v>8665776</v>
      </c>
      <c r="J86" s="154">
        <v>1028</v>
      </c>
      <c r="K86" s="154">
        <v>0</v>
      </c>
      <c r="L86" s="154">
        <v>0</v>
      </c>
      <c r="M86" s="154">
        <v>4629884</v>
      </c>
      <c r="N86" s="154">
        <v>4034864</v>
      </c>
      <c r="O86" s="154">
        <v>0</v>
      </c>
      <c r="P86" s="154">
        <v>0</v>
      </c>
      <c r="Q86" s="154">
        <v>0</v>
      </c>
      <c r="R86" s="147">
        <v>365443</v>
      </c>
      <c r="S86" s="149">
        <v>9030191</v>
      </c>
      <c r="T86" s="150">
        <v>0.00011862757588010584</v>
      </c>
      <c r="U86" s="151"/>
      <c r="V86" s="151"/>
    </row>
    <row r="87" spans="1:22" ht="21.75" customHeight="1">
      <c r="A87" s="152">
        <v>3</v>
      </c>
      <c r="B87" s="153" t="s">
        <v>124</v>
      </c>
      <c r="C87" s="149">
        <v>50661426</v>
      </c>
      <c r="D87" s="154">
        <v>15859667</v>
      </c>
      <c r="E87" s="154">
        <v>34801759</v>
      </c>
      <c r="F87" s="154">
        <v>0</v>
      </c>
      <c r="G87" s="154">
        <v>0</v>
      </c>
      <c r="H87" s="149">
        <v>50661426</v>
      </c>
      <c r="I87" s="148">
        <v>12581140</v>
      </c>
      <c r="J87" s="154">
        <v>5508</v>
      </c>
      <c r="K87" s="154">
        <v>0</v>
      </c>
      <c r="L87" s="154">
        <v>0</v>
      </c>
      <c r="M87" s="154">
        <v>1825322</v>
      </c>
      <c r="N87" s="154">
        <v>10750309</v>
      </c>
      <c r="O87" s="154">
        <v>1</v>
      </c>
      <c r="P87" s="154">
        <v>0</v>
      </c>
      <c r="Q87" s="154">
        <v>0</v>
      </c>
      <c r="R87" s="147">
        <v>38080286</v>
      </c>
      <c r="S87" s="149">
        <v>50655918</v>
      </c>
      <c r="T87" s="150">
        <v>0.0004377981645542455</v>
      </c>
      <c r="U87" s="151"/>
      <c r="V87" s="151"/>
    </row>
    <row r="88" spans="1:22" ht="21.75" customHeight="1">
      <c r="A88" s="152">
        <v>4</v>
      </c>
      <c r="B88" s="153" t="s">
        <v>125</v>
      </c>
      <c r="C88" s="149">
        <v>16518144</v>
      </c>
      <c r="D88" s="154">
        <v>14937915</v>
      </c>
      <c r="E88" s="154">
        <v>1580229</v>
      </c>
      <c r="F88" s="154">
        <v>0</v>
      </c>
      <c r="G88" s="154">
        <v>0</v>
      </c>
      <c r="H88" s="149">
        <v>16518144</v>
      </c>
      <c r="I88" s="148">
        <v>15368829</v>
      </c>
      <c r="J88" s="154">
        <v>17900</v>
      </c>
      <c r="K88" s="154">
        <v>0</v>
      </c>
      <c r="L88" s="154">
        <v>0</v>
      </c>
      <c r="M88" s="154">
        <v>13117489</v>
      </c>
      <c r="N88" s="154">
        <v>2165970</v>
      </c>
      <c r="O88" s="154">
        <v>67470</v>
      </c>
      <c r="P88" s="154">
        <v>0</v>
      </c>
      <c r="Q88" s="154">
        <v>0</v>
      </c>
      <c r="R88" s="147">
        <v>1149315</v>
      </c>
      <c r="S88" s="149">
        <v>16500244</v>
      </c>
      <c r="T88" s="150">
        <v>0.0011646951111239508</v>
      </c>
      <c r="U88" s="151"/>
      <c r="V88" s="151"/>
    </row>
    <row r="89" spans="1:22" ht="21.75" customHeight="1">
      <c r="A89" s="152">
        <v>5</v>
      </c>
      <c r="B89" s="153" t="s">
        <v>126</v>
      </c>
      <c r="C89" s="149">
        <v>9380190</v>
      </c>
      <c r="D89" s="154">
        <v>9311261</v>
      </c>
      <c r="E89" s="154">
        <v>68929</v>
      </c>
      <c r="F89" s="154">
        <v>33750</v>
      </c>
      <c r="G89" s="154">
        <v>0</v>
      </c>
      <c r="H89" s="149">
        <v>9346440</v>
      </c>
      <c r="I89" s="148">
        <v>8678328</v>
      </c>
      <c r="J89" s="154">
        <v>20554</v>
      </c>
      <c r="K89" s="154">
        <v>0</v>
      </c>
      <c r="L89" s="154">
        <v>0</v>
      </c>
      <c r="M89" s="154">
        <v>1359106</v>
      </c>
      <c r="N89" s="154">
        <v>7298668</v>
      </c>
      <c r="O89" s="154">
        <v>0</v>
      </c>
      <c r="P89" s="154">
        <v>0</v>
      </c>
      <c r="Q89" s="154">
        <v>0</v>
      </c>
      <c r="R89" s="147">
        <v>668112</v>
      </c>
      <c r="S89" s="149">
        <v>9325886</v>
      </c>
      <c r="T89" s="150">
        <v>0.0023684285728771716</v>
      </c>
      <c r="U89" s="151"/>
      <c r="V89" s="151"/>
    </row>
    <row r="90" ht="12" customHeight="1"/>
    <row r="91" spans="1:21" ht="15.75">
      <c r="A91" s="166"/>
      <c r="B91" s="166"/>
      <c r="C91" s="166"/>
      <c r="D91" s="167" t="s">
        <v>153</v>
      </c>
      <c r="E91" s="168"/>
      <c r="F91" s="168"/>
      <c r="G91" s="168"/>
      <c r="H91" s="168"/>
      <c r="I91" s="168"/>
      <c r="J91" s="168"/>
      <c r="K91" s="168"/>
      <c r="L91" s="168"/>
      <c r="M91" s="168"/>
      <c r="O91" s="167" t="s">
        <v>152</v>
      </c>
      <c r="P91" s="168"/>
      <c r="Q91" s="168"/>
      <c r="R91" s="168"/>
      <c r="S91" s="168"/>
      <c r="T91" s="169"/>
      <c r="U91" s="166"/>
    </row>
    <row r="92" spans="1:21" ht="15.75">
      <c r="A92" s="166"/>
      <c r="B92" s="166"/>
      <c r="C92" s="166"/>
      <c r="D92" s="168" t="s">
        <v>57</v>
      </c>
      <c r="E92" s="168"/>
      <c r="F92" s="168"/>
      <c r="G92" s="168"/>
      <c r="H92" s="168"/>
      <c r="I92" s="168"/>
      <c r="J92" s="168"/>
      <c r="K92" s="168"/>
      <c r="L92" s="168"/>
      <c r="M92" s="168"/>
      <c r="N92" s="170"/>
      <c r="O92" s="171" t="s">
        <v>128</v>
      </c>
      <c r="P92" s="171"/>
      <c r="Q92" s="168"/>
      <c r="R92" s="168"/>
      <c r="S92" s="168"/>
      <c r="T92" s="169"/>
      <c r="U92" s="166"/>
    </row>
    <row r="93" spans="4:16" ht="15.75">
      <c r="D93" s="168" t="s">
        <v>130</v>
      </c>
      <c r="N93" s="172" t="s">
        <v>129</v>
      </c>
      <c r="O93" s="172"/>
      <c r="P93" s="172"/>
    </row>
    <row r="94" ht="15.75">
      <c r="O94" s="165" t="s">
        <v>151</v>
      </c>
    </row>
    <row r="97" spans="3:16" ht="15.75">
      <c r="C97" s="172" t="s">
        <v>58</v>
      </c>
      <c r="D97" s="172"/>
      <c r="E97" s="172"/>
      <c r="N97" s="172" t="s">
        <v>62</v>
      </c>
      <c r="O97" s="172"/>
      <c r="P97" s="172"/>
    </row>
  </sheetData>
  <sheetProtection/>
  <mergeCells count="31">
    <mergeCell ref="Q9:Q10"/>
    <mergeCell ref="A11:B11"/>
    <mergeCell ref="N93:P93"/>
    <mergeCell ref="N97:P97"/>
    <mergeCell ref="C97:E97"/>
    <mergeCell ref="K9:K10"/>
    <mergeCell ref="L9:L10"/>
    <mergeCell ref="M9:M10"/>
    <mergeCell ref="N9:N10"/>
    <mergeCell ref="O9:O10"/>
    <mergeCell ref="P9:P10"/>
    <mergeCell ref="S6:S10"/>
    <mergeCell ref="T6:T10"/>
    <mergeCell ref="C7:C10"/>
    <mergeCell ref="D7:E8"/>
    <mergeCell ref="H7:H10"/>
    <mergeCell ref="I7:Q7"/>
    <mergeCell ref="R7:R10"/>
    <mergeCell ref="I8:I10"/>
    <mergeCell ref="J8:Q8"/>
    <mergeCell ref="D9:D10"/>
    <mergeCell ref="A3:D3"/>
    <mergeCell ref="I4:J4"/>
    <mergeCell ref="M4:N4"/>
    <mergeCell ref="A6:B10"/>
    <mergeCell ref="C6:E6"/>
    <mergeCell ref="F6:F10"/>
    <mergeCell ref="G6:G10"/>
    <mergeCell ref="H6:R6"/>
    <mergeCell ref="E9:E10"/>
    <mergeCell ref="J9:J10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MrLiem</dc:creator>
  <cp:keywords/>
  <dc:description/>
  <cp:lastModifiedBy>Ketnoi</cp:lastModifiedBy>
  <cp:lastPrinted>2015-11-04T00:08:30Z</cp:lastPrinted>
  <dcterms:created xsi:type="dcterms:W3CDTF">2013-01-16T01:55:10Z</dcterms:created>
  <dcterms:modified xsi:type="dcterms:W3CDTF">2015-11-05T01:26:19Z</dcterms:modified>
  <cp:category/>
  <cp:version/>
  <cp:contentType/>
  <cp:contentStatus/>
</cp:coreProperties>
</file>